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09" documentId="120_S{2AC9BD13-BADA-5192-A53E-5A8FF88502F6}" xr6:coauthVersionLast="47" xr6:coauthVersionMax="47" xr10:uidLastSave="{2BDAA19F-9AF1-481B-AF64-0C9A1E37E46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G2" i="1"/>
  <c r="B5" i="5"/>
  <c r="G5" i="5"/>
  <c r="I5" i="5"/>
  <c r="J5" i="5"/>
  <c r="L5"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<sst xmlns="http://schemas.openxmlformats.org/spreadsheetml/2006/main" count="180270" uniqueCount="39120">
  <si>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</si>
  <si>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</si>
  <si>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</si>
  <si>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</si>
  <si>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</si>
  <si>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</si>
  <si>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</si>
  <si>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</si>
  <si>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</si>
  <si>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</si>
  <si>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</si>
  <si>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</si>
  <si>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</si>
  <si>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</si>
  <si>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</si>
  <si>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</si>
  <si>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</si>
  <si>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</si>
  <si>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</si>
  <si>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</si>
  <si>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</si>
  <si>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</si>
  <si>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</si>
  <si>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</si>
  <si>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</si>
  <si>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</si>
  <si>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</si>
  <si>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</si>
  <si>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</si>
  <si>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</si>
  <si>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</si>
  <si>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</si>
  <si>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</si>
  <si>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</si>
  <si>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</si>
  <si>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</si>
  <si>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</si>
  <si>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</si>
  <si>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</si>
  <si>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</si>
  <si>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</si>
  <si>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</si>
  <si>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</si>
  <si>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</si>
  <si>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</si>
  <si>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</si>
  <si>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</si>
  <si>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</si>
  <si>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</si>
  <si>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</si>
  <si>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</si>
  <si>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</si>
  <si>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</si>
  <si>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</si>
  <si>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</si>
  <si>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</si>
  <si>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</si>
  <si>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</si>
  <si>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</si>
  <si>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</si>
  <si>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</si>
  <si>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</si>
  <si>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</si>
  <si>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</si>
  <si>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</si>
  <si>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</si>
  <si>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</si>
  <si>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</si>
  <si>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</si>
  <si>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</si>
  <si>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</si>
  <si>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</si>
  <si>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</si>
  <si>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</si>
  <si>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</si>
  <si>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</si>
  <si>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</si>
  <si>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</si>
  <si>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</si>
  <si>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</si>
  <si>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</si>
  <si>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</si>
  <si>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</si>
  <si>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</si>
  <si>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</si>
  <si>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</si>
  <si>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</si>
  <si>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</si>
  <si>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</si>
  <si>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</si>
  <si>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</si>
  <si>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</si>
  <si>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</si>
  <si>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</si>
  <si>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</si>
  <si>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</si>
  <si>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</si>
  <si>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</si>
  <si>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</si>
  <si>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</si>
  <si>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</si>
  <si>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</si>
  <si>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</si>
  <si>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</si>
  <si>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</si>
  <si>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</si>
  <si>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</si>
  <si>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</si>
  <si>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</si>
  <si>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</si>
  <si>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</si>
  <si>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</si>
  <si>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</si>
  <si>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</si>
  <si>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</si>
  <si>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</si>
  <si>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</si>
  <si>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</si>
  <si>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</si>
  <si>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</si>
  <si>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</si>
  <si>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</si>
  <si>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</si>
  <si>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</si>
  <si>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</si>
  <si>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</si>
  <si>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</si>
  <si>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</si>
  <si>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</si>
  <si>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</si>
  <si>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</si>
  <si>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</si>
  <si>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</si>
  <si>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</si>
  <si>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</si>
  <si>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</si>
  <si>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</si>
  <si>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</si>
  <si>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</si>
  <si>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</si>
  <si>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</si>
  <si>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</si>
  <si>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</si>
  <si>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</si>
  <si>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</si>
  <si>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</si>
  <si>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</si>
  <si>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</si>
  <si>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</si>
  <si>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</si>
  <si>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</si>
  <si>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</si>
  <si>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</si>
  <si>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</si>
  <si>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</si>
  <si>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</si>
  <si>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</si>
  <si>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</si>
  <si>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</si>
  <si>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</si>
  <si>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</si>
  <si>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</si>
  <si>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</si>
  <si>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</si>
  <si>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</si>
  <si>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</si>
  <si>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</si>
  <si>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</si>
  <si>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</si>
  <si>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</si>
  <si>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</si>
  <si>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</si>
  <si>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</si>
  <si>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</si>
  <si>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</si>
  <si>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</si>
  <si>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</si>
  <si>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</si>
  <si>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</si>
  <si>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</si>
  <si>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</si>
  <si>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</si>
  <si>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</si>
  <si>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</si>
  <si>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</si>
  <si>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</si>
  <si>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</si>
  <si>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</si>
  <si>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</si>
  <si>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</si>
  <si>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</si>
  <si>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</si>
  <si>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</si>
  <si>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</si>
  <si>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</si>
  <si>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</si>
  <si>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</si>
  <si>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</si>
  <si>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</si>
  <si>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</si>
  <si>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</si>
  <si>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</si>
  <si>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</si>
  <si>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</si>
  <si>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</si>
  <si>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</si>
  <si>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</si>
  <si>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</si>
  <si>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</si>
  <si>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</si>
  <si>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</si>
  <si>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</si>
  <si>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</si>
  <si>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</si>
  <si>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</si>
  <si>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</si>
  <si>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</si>
  <si>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</si>
  <si>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</si>
  <si>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</si>
  <si>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</si>
  <si>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</si>
  <si>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</si>
  <si>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</si>
  <si>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</si>
  <si>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</si>
  <si>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</si>
  <si>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</si>
  <si>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</si>
  <si>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</si>
  <si>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</si>
  <si>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</si>
  <si>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</si>
  <si>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</si>
  <si>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</si>
  <si>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</si>
  <si>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</si>
  <si>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</si>
  <si>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</si>
  <si>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</si>
  <si>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</si>
  <si>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</si>
  <si>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</si>
  <si>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</si>
  <si>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</si>
  <si>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</si>
  <si>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</si>
  <si>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</si>
  <si>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</si>
  <si>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</si>
  <si>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</si>
  <si>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</si>
  <si>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</si>
  <si>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</si>
  <si>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</si>
  <si>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</si>
  <si>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</si>
  <si>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</si>
  <si>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</si>
  <si>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</si>
  <si>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</si>
  <si>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</si>
  <si>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</si>
  <si>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</si>
  <si>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</si>
  <si>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</si>
  <si>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</si>
  <si>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</si>
  <si>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</si>
  <si>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</si>
  <si>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</si>
  <si>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</si>
  <si>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</si>
  <si>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</si>
  <si>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</si>
  <si>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</si>
  <si>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</si>
  <si>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</si>
  <si>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</si>
  <si>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</si>
  <si>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</si>
  <si>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</si>
  <si>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</si>
  <si>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</si>
  <si>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</si>
  <si>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</si>
  <si>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</si>
  <si>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</si>
  <si>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</si>
  <si>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</si>
  <si>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</si>
  <si>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</si>
  <si>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</si>
  <si>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</si>
  <si>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</si>
  <si>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</si>
  <si>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</si>
  <si>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</si>
  <si>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</si>
  <si>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</si>
  <si>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</si>
  <si>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</si>
  <si>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</si>
  <si>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</si>
  <si>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</si>
  <si>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</si>
  <si>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</si>
  <si>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</si>
  <si>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</si>
  <si>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</si>
  <si>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</si>
  <si>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</si>
  <si>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</si>
  <si>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</si>
  <si>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</si>
  <si>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</si>
  <si>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</si>
  <si>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</si>
  <si>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</si>
  <si>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</si>
  <si>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</si>
  <si>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</si>
  <si>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</si>
  <si>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</si>
  <si>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</si>
  <si>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</si>
  <si>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</si>
  <si>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</si>
  <si>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</si>
  <si>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</si>
  <si>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</si>
  <si>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</si>
  <si>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</si>
  <si>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</si>
  <si>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</si>
  <si>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</si>
  <si>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</si>
  <si>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</si>
  <si>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</si>
  <si>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</si>
  <si>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</si>
  <si>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</si>
  <si>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</si>
  <si>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</si>
  <si>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</si>
  <si>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</si>
  <si>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</si>
  <si>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</si>
  <si>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</si>
  <si>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</si>
  <si>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</si>
  <si>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</si>
  <si>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</si>
  <si>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</si>
  <si>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</si>
  <si>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</si>
  <si>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</si>
  <si>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</si>
  <si>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</si>
  <si>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</si>
  <si>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</si>
  <si>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</si>
  <si>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</si>
  <si>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</si>
  <si>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</si>
  <si>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</si>
  <si>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</si>
  <si>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</si>
  <si>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</si>
  <si>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</si>
  <si>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</si>
  <si>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</si>
  <si>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</si>
  <si>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</si>
  <si>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</si>
  <si>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</si>
  <si>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</si>
  <si>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</si>
  <si>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</si>
  <si>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</si>
  <si>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</si>
  <si>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</si>
  <si>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</si>
  <si>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</si>
  <si>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</si>
  <si>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</si>
  <si>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</si>
  <si>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</si>
  <si>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</si>
  <si>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</si>
  <si>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</si>
  <si>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</si>
  <si>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</si>
  <si>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</si>
  <si>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</si>
  <si>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</si>
  <si>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</si>
  <si>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</si>
  <si>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</si>
  <si>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</si>
  <si>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</si>
  <si>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</si>
  <si>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</si>
  <si>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</si>
  <si>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</si>
  <si>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</si>
  <si>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</si>
  <si>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</si>
  <si>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</si>
  <si>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</si>
  <si>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</si>
  <si>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</si>
  <si>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</si>
  <si>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</si>
  <si>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</si>
  <si>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</si>
  <si>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</si>
  <si>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</si>
  <si>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</si>
  <si>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</si>
  <si>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</si>
  <si>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</si>
  <si>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</si>
  <si>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</si>
  <si>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</si>
  <si>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</si>
  <si>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</si>
  <si>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</si>
  <si>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</si>
  <si>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</si>
  <si>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</si>
  <si>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</si>
  <si>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</si>
  <si>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</si>
  <si>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</si>
  <si>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</si>
  <si>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</si>
  <si>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</si>
  <si>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</si>
  <si>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</si>
  <si>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</si>
  <si>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</si>
  <si>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</si>
  <si>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</si>
  <si>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</si>
  <si>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</si>
  <si>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</si>
  <si>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</si>
  <si>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</si>
  <si>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</si>
  <si>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</si>
  <si>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</si>
  <si>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</si>
  <si>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</si>
  <si>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</si>
  <si>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</si>
  <si>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</si>
  <si>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</si>
  <si>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</si>
  <si>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</si>
  <si>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</si>
  <si>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</si>
  <si>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</si>
  <si>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</si>
  <si>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</si>
  <si>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</si>
  <si>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</si>
  <si>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</si>
  <si>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</si>
  <si>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</si>
  <si>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</si>
  <si>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</si>
  <si>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</si>
  <si>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</si>
  <si>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</si>
  <si>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</si>
  <si>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</si>
  <si>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</si>
  <si>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</si>
  <si>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</si>
  <si>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</si>
  <si>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</si>
  <si>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</si>
  <si>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</si>
  <si>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</si>
  <si>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</si>
  <si>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</si>
  <si>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</si>
  <si>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</si>
  <si>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</si>
  <si>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</si>
  <si>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</si>
  <si>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</si>
  <si>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</si>
  <si>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</si>
  <si>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</si>
  <si>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</si>
  <si>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</si>
  <si>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</si>
  <si>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</si>
  <si>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</si>
  <si>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</si>
  <si>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</si>
  <si>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</si>
  <si>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</si>
  <si>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</si>
  <si>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</si>
  <si>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</si>
  <si>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</si>
  <si>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</si>
  <si>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</si>
  <si>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</si>
  <si>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</si>
  <si>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</si>
  <si>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</si>
  <si>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</si>
  <si>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</si>
  <si>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</si>
  <si>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</si>
  <si>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</si>
  <si>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</si>
  <si>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</si>
  <si>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</si>
  <si>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</si>
  <si>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</si>
  <si>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</si>
  <si>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</si>
  <si>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</si>
  <si>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</si>
  <si>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</si>
  <si>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</si>
  <si>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</si>
  <si>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</si>
  <si>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</si>
  <si>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</si>
  <si>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</si>
  <si>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</si>
  <si>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</si>
  <si>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</si>
  <si>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</si>
  <si>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</si>
  <si>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</si>
  <si>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</si>
  <si>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</si>
  <si>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</si>
  <si>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</si>
  <si>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</si>
  <si>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</si>
  <si>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</si>
  <si>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</si>
  <si>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</si>
  <si>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</si>
  <si>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</si>
  <si>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</si>
  <si>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</si>
  <si>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</si>
  <si>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</si>
  <si>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</si>
  <si>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</si>
  <si>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</si>
  <si>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</si>
  <si>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</si>
  <si>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</si>
  <si>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</si>
  <si>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</si>
  <si>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</si>
  <si>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</si>
  <si>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</si>
  <si>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</si>
  <si>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</si>
  <si>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</si>
  <si>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</si>
  <si>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</si>
  <si>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</si>
  <si>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</si>
  <si>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</si>
  <si>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</si>
  <si>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</si>
  <si>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</si>
  <si>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</si>
  <si>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</si>
  <si>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</si>
  <si>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</si>
  <si>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</si>
  <si>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</si>
  <si>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</si>
  <si>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</si>
  <si>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</si>
  <si>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</si>
  <si>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</si>
  <si>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</si>
  <si>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</si>
  <si>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</si>
  <si>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</si>
  <si>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</si>
  <si>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</si>
  <si>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</si>
  <si>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</si>
  <si>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</si>
  <si>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</si>
  <si>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</si>
  <si>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</si>
  <si>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</si>
  <si>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</si>
  <si>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</si>
  <si>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</si>
  <si>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</si>
  <si>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</si>
  <si>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</si>
  <si>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</si>
  <si>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</si>
  <si>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</si>
  <si>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</si>
  <si>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</si>
  <si>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</si>
  <si>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</si>
  <si>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</si>
  <si>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</si>
  <si>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</si>
  <si>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</si>
  <si>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</si>
  <si>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</si>
  <si>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</si>
  <si>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</si>
  <si>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</si>
  <si>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</si>
  <si>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</si>
  <si>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</si>
  <si>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</si>
  <si>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</si>
  <si>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</si>
  <si>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</si>
  <si>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</si>
  <si>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</si>
  <si>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</si>
  <si>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</si>
  <si>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</si>
  <si>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</si>
  <si>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</si>
  <si>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</si>
  <si>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</si>
  <si>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</si>
  <si>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</si>
  <si>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</si>
  <si>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</si>
  <si>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</si>
  <si>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</si>
  <si>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</si>
  <si>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</si>
  <si>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</si>
  <si>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</si>
  <si>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</si>
  <si>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</si>
  <si>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</si>
  <si>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</si>
  <si>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</si>
  <si>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</si>
  <si>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</si>
  <si>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</si>
  <si>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</si>
  <si>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</si>
  <si>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</si>
  <si>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</si>
  <si>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</si>
  <si>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</si>
  <si>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</si>
  <si>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</si>
  <si>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</si>
  <si>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</si>
  <si>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</si>
  <si>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</si>
  <si>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</si>
  <si>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</si>
  <si>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</si>
  <si>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</si>
  <si>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</si>
  <si>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</si>
  <si>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</si>
  <si>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</si>
  <si>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</si>
  <si>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</si>
  <si>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</si>
  <si>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</si>
  <si>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</si>
  <si>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</si>
  <si>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</si>
  <si>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</si>
  <si>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</si>
  <si>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</si>
  <si>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</si>
  <si>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</si>
  <si>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</si>
  <si>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</si>
  <si>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</si>
  <si>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</si>
  <si>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</si>
  <si>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</si>
  <si>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</si>
  <si>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</si>
  <si>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</si>
  <si>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</si>
  <si>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</si>
  <si>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</si>
  <si>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</si>
  <si>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</si>
  <si>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</si>
  <si>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</si>
  <si>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</si>
  <si>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</si>
  <si>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</si>
  <si>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</si>
  <si>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</si>
  <si>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</si>
  <si>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</si>
  <si>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</si>
  <si>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</si>
  <si>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</si>
  <si>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</si>
  <si>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</si>
  <si>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</si>
  <si>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</si>
  <si>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</si>
  <si>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</si>
  <si>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</si>
  <si>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</si>
  <si>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</si>
  <si>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</si>
  <si>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</si>
  <si>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</si>
  <si>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</si>
  <si>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</si>
  <si>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</si>
  <si>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</si>
  <si>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</si>
  <si>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</si>
  <si>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</si>
  <si>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</si>
  <si>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</si>
  <si>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</si>
  <si>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</si>
  <si>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</si>
  <si>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</si>
  <si>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</si>
  <si>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</si>
  <si>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</si>
  <si>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</si>
  <si>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</si>
  <si>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</si>
  <si>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</si>
  <si>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</si>
  <si>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</si>
  <si>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</si>
  <si>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</si>
  <si>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</si>
  <si>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</si>
  <si>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</si>
  <si>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</si>
  <si>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</si>
  <si>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</si>
  <si>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</si>
  <si>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</si>
  <si>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</si>
  <si>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</si>
  <si>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</si>
  <si>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</si>
  <si>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</si>
  <si>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</si>
  <si>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</si>
  <si>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</si>
  <si>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</si>
  <si>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</si>
  <si>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</si>
  <si>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</si>
  <si>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</si>
  <si>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</si>
  <si>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</si>
  <si>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</si>
  <si>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</si>
  <si>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</si>
  <si>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</si>
  <si>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</si>
  <si>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</si>
  <si>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</si>
  <si>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</si>
  <si>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</si>
  <si>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</si>
  <si>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</si>
  <si>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</si>
  <si>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</si>
  <si>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</si>
  <si>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</si>
  <si>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</si>
  <si>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</si>
  <si>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</si>
  <si>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</si>
  <si>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</si>
  <si>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</si>
  <si>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</si>
  <si>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</si>
  <si>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</si>
  <si>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</si>
  <si>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</si>
  <si>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</si>
  <si>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</si>
  <si>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</si>
  <si>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</si>
  <si>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</si>
  <si>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</si>
  <si>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</si>
  <si>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</si>
  <si>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</si>
  <si>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</si>
  <si>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</si>
  <si>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</si>
  <si>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</si>
  <si>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</si>
  <si>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</si>
  <si>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</si>
  <si>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</si>
  <si>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</si>
  <si>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</si>
  <si>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</si>
  <si>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</si>
  <si>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</si>
  <si>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</si>
  <si>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</si>
  <si>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</si>
  <si>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</si>
  <si>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</si>
  <si>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</si>
  <si>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</si>
  <si>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</si>
  <si>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</si>
  <si>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</si>
  <si>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</si>
  <si>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</si>
  <si>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</si>
  <si>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</si>
  <si>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</si>
  <si>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</si>
  <si>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</si>
  <si>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</si>
  <si>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</si>
  <si>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</si>
  <si>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</si>
  <si>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</si>
  <si>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</si>
  <si>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</si>
  <si>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</si>
  <si>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</si>
  <si>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</si>
  <si>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</si>
  <si>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</si>
  <si>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</si>
  <si>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</si>
  <si>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</si>
  <si>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</si>
  <si>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</si>
  <si>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</si>
  <si>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</si>
  <si>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</si>
  <si>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</si>
  <si>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</si>
  <si>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</si>
  <si>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</si>
  <si>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</si>
  <si>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</si>
  <si>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</si>
  <si>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</si>
  <si>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</si>
  <si>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</si>
  <si>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</si>
  <si>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</si>
  <si>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</si>
  <si>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</si>
  <si>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</si>
  <si>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</si>
  <si>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</si>
  <si>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</si>
  <si>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</si>
  <si>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</si>
  <si>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</si>
  <si>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</si>
  <si>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</si>
  <si>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</si>
  <si>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</si>
  <si>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</si>
  <si>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</si>
  <si>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</si>
  <si>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</si>
  <si>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</si>
  <si>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</si>
  <si>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</si>
  <si>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</si>
  <si>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</si>
  <si>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</si>
  <si>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</si>
  <si>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</si>
  <si>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</si>
  <si>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</si>
  <si>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</si>
  <si>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</si>
  <si>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</si>
  <si>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</si>
  <si>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</si>
  <si>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</si>
  <si>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</si>
  <si>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</si>
  <si>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</si>
  <si>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</si>
  <si>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</si>
  <si>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</si>
  <si>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</si>
  <si>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</si>
  <si>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</si>
  <si>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</si>
  <si>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</si>
  <si>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</si>
  <si>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</si>
  <si>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</si>
  <si>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</si>
  <si>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</si>
  <si>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</si>
  <si>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</si>
  <si>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</si>
  <si>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</si>
  <si>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</si>
  <si>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</si>
  <si>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</si>
  <si>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</si>
  <si>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</si>
  <si>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</si>
  <si>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</si>
  <si>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</si>
  <si>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</si>
  <si>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</si>
  <si>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</si>
  <si>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</si>
  <si>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</si>
  <si>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</si>
  <si>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</si>
  <si>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</si>
  <si>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</si>
  <si>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</si>
  <si>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</si>
  <si>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</si>
  <si>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</si>
  <si>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</si>
  <si>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</si>
  <si>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</si>
  <si>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</si>
  <si>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</si>
  <si>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</si>
  <si>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</si>
  <si>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</si>
  <si>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</si>
  <si>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</si>
  <si>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</si>
  <si>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</si>
  <si>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</si>
  <si>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</si>
  <si>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</si>
  <si>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</si>
  <si>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</si>
  <si>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</si>
  <si>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</si>
  <si>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</si>
  <si>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</si>
  <si>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</si>
  <si>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</si>
  <si>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</si>
  <si>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</si>
  <si>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</si>
  <si>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</si>
  <si>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</si>
  <si>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</si>
  <si>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</si>
  <si>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</si>
  <si>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</si>
  <si>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</si>
  <si>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</si>
  <si>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</si>
  <si>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</si>
  <si>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</si>
  <si>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</si>
  <si>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</si>
  <si>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</si>
  <si>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</si>
  <si>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</si>
  <si>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</si>
  <si>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</si>
  <si>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</si>
  <si>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</si>
  <si>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</si>
  <si>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</si>
  <si>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</si>
  <si>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</si>
  <si>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</si>
  <si>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</si>
  <si>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</si>
  <si>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</si>
  <si>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</si>
  <si>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</si>
  <si>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</si>
  <si>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</si>
  <si>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</si>
  <si>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</si>
  <si>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</si>
  <si>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</si>
  <si>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</si>
  <si>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</si>
  <si>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</si>
  <si>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</si>
  <si>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</si>
  <si>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</si>
  <si>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</si>
  <si>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</si>
  <si>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</si>
  <si>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</si>
  <si>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</si>
  <si>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</si>
  <si>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</si>
  <si>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</si>
  <si>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</si>
  <si>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</si>
  <si>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</si>
  <si>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</si>
  <si>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</si>
  <si>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</si>
  <si>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</si>
  <si>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</si>
  <si>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</si>
  <si>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</si>
  <si>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</si>
  <si>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</si>
  <si>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</si>
  <si>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</si>
  <si>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</si>
  <si>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</si>
  <si>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</si>
  <si>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</si>
  <si>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</si>
  <si>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</si>
  <si>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</si>
  <si>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</si>
  <si>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</si>
  <si>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</si>
  <si>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</si>
  <si>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</si>
  <si>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</si>
  <si>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</si>
  <si>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</si>
  <si>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</si>
  <si>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</si>
  <si>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</si>
  <si>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</si>
  <si>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</si>
  <si>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</si>
  <si>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</si>
  <si>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</si>
  <si>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</si>
  <si>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</si>
  <si>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</si>
  <si>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</si>
  <si>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</si>
  <si>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</si>
  <si>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</si>
  <si>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</si>
  <si>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</si>
  <si>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</si>
  <si>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</si>
  <si>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</si>
  <si>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</si>
  <si>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</si>
  <si>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</si>
  <si>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</si>
  <si>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</si>
  <si>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</si>
  <si>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</si>
  <si>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</si>
  <si>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</si>
  <si>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</si>
  <si>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</si>
  <si>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</si>
  <si>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</si>
  <si>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</si>
  <si>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</si>
  <si>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</si>
  <si>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</si>
  <si>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</si>
  <si>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</si>
  <si>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</si>
  <si>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</si>
  <si>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</si>
  <si>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</si>
  <si>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</si>
  <si>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</si>
  <si>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</si>
  <si>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</si>
  <si>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</si>
  <si>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</si>
  <si>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</si>
  <si>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</si>
  <si>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</si>
  <si>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</si>
  <si>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</si>
  <si>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</si>
  <si>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</si>
  <si>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</si>
  <si>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</si>
  <si>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</si>
  <si>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</si>
  <si>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</si>
  <si>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</si>
  <si>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</si>
  <si>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</si>
  <si>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</si>
  <si>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</si>
  <si>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</si>
  <si>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</si>
  <si>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</si>
  <si>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</si>
  <si>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</si>
  <si>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</si>
  <si>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</si>
  <si>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</si>
  <si>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</si>
  <si>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</si>
  <si>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</si>
  <si>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</si>
  <si>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</si>
  <si>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</si>
  <si>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</si>
  <si>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</si>
  <si>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</si>
  <si>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</si>
  <si>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</si>
  <si>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</si>
  <si>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</si>
  <si>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</si>
  <si>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</si>
  <si>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</si>
  <si>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</si>
  <si>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</si>
  <si>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</si>
  <si>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</si>
  <si>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</si>
  <si>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</si>
  <si>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</si>
  <si>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</si>
  <si>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</si>
  <si>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</si>
  <si>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</si>
  <si>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</si>
  <si>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</si>
  <si>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</si>
  <si>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</si>
  <si>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</si>
  <si>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</si>
  <si>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</si>
  <si>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</si>
  <si>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</si>
  <si>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</si>
  <si>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</si>
  <si>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</si>
  <si>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</si>
  <si>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</si>
  <si>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</si>
  <si>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</si>
  <si>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</si>
  <si>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</si>
  <si>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</si>
  <si>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</si>
  <si>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</si>
  <si>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</si>
  <si>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</si>
  <si>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</si>
  <si>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</si>
  <si>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</si>
  <si>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</si>
  <si>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</si>
  <si>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</si>
  <si>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</si>
  <si>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</si>
  <si>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</si>
  <si>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</si>
  <si>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</si>
  <si>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</si>
  <si>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</si>
  <si>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</si>
  <si>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</si>
  <si>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</si>
  <si>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</si>
  <si>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</si>
  <si>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</si>
  <si>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</si>
  <si>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</si>
  <si>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</si>
  <si>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</si>
  <si>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</si>
  <si>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</si>
  <si>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</si>
  <si>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</si>
  <si>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</si>
  <si>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</si>
  <si>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</si>
  <si>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</si>
  <si>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</si>
  <si>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</si>
  <si>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</si>
  <si>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</si>
  <si>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</si>
  <si>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</si>
  <si>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</si>
  <si>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</si>
  <si>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</si>
  <si>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</si>
  <si>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</si>
  <si>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</si>
  <si>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</si>
  <si>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</si>
  <si>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</si>
  <si>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</si>
  <si>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</si>
  <si>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</si>
  <si>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</si>
  <si>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</si>
  <si>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</si>
  <si>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</si>
  <si>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</si>
  <si>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</si>
  <si>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</si>
  <si>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</si>
  <si>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</si>
  <si>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</si>
  <si>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</si>
  <si>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</si>
  <si>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</si>
  <si>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</si>
  <si>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</si>
  <si>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</si>
  <si>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</si>
  <si>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</si>
  <si>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</si>
  <si>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</si>
  <si>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</si>
  <si>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</si>
  <si>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</si>
  <si>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</si>
  <si>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</si>
  <si>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</si>
  <si>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</si>
  <si>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</si>
  <si>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</si>
  <si>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</si>
  <si>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</si>
  <si>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</si>
  <si>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</si>
  <si>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</si>
  <si>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</si>
  <si>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</si>
  <si>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</si>
  <si>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</si>
  <si>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</si>
  <si>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</si>
  <si>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</si>
  <si>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</si>
  <si>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</si>
  <si>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</si>
  <si>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</si>
  <si>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</si>
  <si>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</si>
  <si>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</si>
  <si>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</si>
  <si>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</si>
  <si>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</si>
  <si>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</si>
  <si>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</si>
  <si>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</si>
  <si>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</si>
  <si>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</si>
  <si>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</si>
  <si>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</si>
  <si>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</si>
  <si>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</si>
  <si>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</si>
  <si>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</si>
  <si>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</si>
  <si>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</si>
  <si>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</si>
  <si>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</si>
  <si>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</si>
  <si>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</si>
  <si>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</si>
  <si>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</si>
  <si>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</si>
  <si>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</si>
  <si>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</si>
  <si>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</si>
  <si>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</si>
  <si>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</si>
  <si>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</si>
  <si>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</si>
  <si>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</si>
  <si>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</si>
  <si>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</si>
  <si>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</si>
  <si>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</si>
  <si>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</si>
  <si>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</si>
  <si>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</si>
  <si>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</si>
  <si>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</si>
  <si>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</si>
  <si>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</si>
  <si>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</si>
  <si>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</si>
  <si>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</si>
  <si>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</si>
  <si>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</si>
  <si>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</si>
  <si>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</si>
  <si>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</si>
  <si>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</si>
  <si>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</si>
  <si>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</si>
  <si>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</si>
  <si>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</si>
  <si>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</si>
  <si>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</si>
  <si>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</si>
  <si>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</si>
  <si>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</si>
  <si>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</si>
  <si>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</si>
  <si>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</si>
  <si>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</si>
  <si>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</si>
  <si>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</si>
  <si>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</si>
  <si>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</si>
  <si>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</si>
  <si>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</si>
  <si>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</si>
  <si>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</si>
  <si>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</si>
  <si>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</si>
  <si>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</si>
  <si>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</si>
  <si>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</si>
  <si>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</si>
  <si>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</si>
  <si>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</si>
  <si>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</si>
  <si>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</si>
  <si>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</si>
  <si>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</si>
  <si>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</si>
  <si>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</si>
  <si>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</si>
  <si>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</si>
  <si>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</si>
  <si>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</si>
  <si>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</si>
  <si>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</si>
  <si>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</si>
  <si>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</si>
  <si>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</si>
  <si>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</si>
  <si>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</si>
  <si>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</si>
  <si>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</si>
  <si>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</si>
  <si>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</si>
  <si>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</si>
  <si>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</si>
  <si>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</si>
  <si>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</si>
  <si>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</si>
  <si>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</si>
  <si>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</si>
  <si>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</si>
  <si>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</si>
  <si>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</si>
  <si>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</si>
  <si>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</si>
  <si>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</si>
  <si>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</si>
  <si>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</si>
  <si>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</si>
  <si>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</si>
  <si>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</si>
  <si>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</si>
  <si>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</si>
  <si>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</si>
  <si>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</si>
  <si>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</si>
  <si>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</si>
  <si>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</si>
  <si>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</si>
  <si>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</si>
  <si>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</si>
  <si>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</si>
  <si>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</si>
  <si>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</si>
  <si>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</si>
  <si>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</si>
  <si>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</si>
  <si>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</si>
  <si>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</si>
  <si>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</si>
  <si>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</si>
  <si>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</si>
  <si>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</si>
  <si>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</si>
  <si>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</si>
  <si>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</si>
  <si>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</si>
  <si>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</si>
  <si>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</si>
  <si>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</si>
  <si>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</si>
  <si>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</si>
  <si>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</si>
  <si>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</si>
  <si>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</si>
  <si>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</si>
  <si>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</si>
  <si>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</si>
  <si>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</si>
  <si>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</si>
  <si>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</si>
  <si>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</si>
  <si>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</si>
  <si>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</si>
  <si>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</si>
  <si>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</si>
  <si>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</si>
  <si>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</si>
  <si>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</si>
  <si>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</si>
  <si>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</si>
  <si>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</si>
  <si>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</si>
  <si>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</si>
  <si>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</si>
  <si>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</si>
  <si>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</si>
  <si>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</si>
  <si>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</si>
  <si>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</si>
  <si>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</si>
  <si>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</si>
  <si>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</si>
  <si>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</si>
  <si>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</si>
  <si>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</si>
  <si>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</si>
  <si>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</si>
  <si>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</si>
  <si>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</si>
  <si>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</si>
  <si>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</si>
  <si>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</si>
  <si>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</si>
  <si>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</si>
  <si>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</si>
  <si>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</si>
  <si>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</si>
  <si>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</si>
  <si>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</si>
  <si>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</si>
  <si>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</si>
  <si>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</si>
  <si>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</si>
  <si>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</si>
  <si>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</si>
  <si>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</si>
  <si>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</si>
  <si>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</si>
  <si>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</si>
  <si>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</si>
  <si>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</si>
  <si>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</si>
  <si>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</si>
  <si>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</si>
  <si>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</si>
  <si>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</si>
  <si>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</si>
  <si>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</si>
  <si>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</si>
  <si>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</si>
  <si>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</si>
  <si>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</si>
  <si>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</si>
  <si>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</si>
  <si>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</si>
  <si>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</si>
  <si>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</si>
  <si>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</si>
  <si>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</si>
  <si>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</si>
  <si>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</si>
  <si>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</si>
  <si>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</si>
  <si>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</si>
  <si>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</si>
  <si>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</si>
  <si>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</si>
  <si>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</si>
  <si>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</si>
  <si>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</si>
  <si>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</si>
  <si>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</si>
  <si>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</si>
  <si>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</si>
  <si>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</si>
  <si>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</si>
  <si>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</si>
  <si>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</si>
  <si>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</si>
  <si>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</si>
  <si>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</si>
  <si>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</si>
  <si>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</si>
  <si>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</si>
  <si>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</si>
  <si>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</si>
  <si>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</si>
  <si>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</si>
  <si>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</si>
  <si>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</si>
  <si>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</si>
  <si>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</si>
  <si>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</si>
  <si>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</si>
  <si>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</si>
  <si>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</si>
  <si>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</si>
  <si>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</si>
  <si>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</si>
  <si>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</si>
  <si>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</si>
  <si>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</si>
  <si>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</si>
  <si>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</si>
  <si>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</si>
  <si>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</si>
  <si>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</si>
  <si>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</si>
  <si>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</si>
  <si>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</si>
  <si>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</si>
  <si>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</si>
  <si>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</si>
  <si>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</si>
  <si>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</si>
  <si>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</si>
  <si>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</si>
  <si>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</si>
  <si>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</si>
  <si>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</si>
  <si>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</si>
  <si>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</si>
  <si>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</si>
  <si>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</si>
  <si>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</si>
  <si>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</si>
  <si>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</si>
  <si>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</si>
  <si>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</si>
  <si>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</si>
  <si>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</si>
  <si>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</si>
  <si>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</si>
  <si>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</si>
  <si>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</si>
  <si>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</si>
  <si>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</si>
  <si>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</si>
  <si>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</si>
  <si>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</si>
  <si>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</si>
  <si>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</si>
  <si>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</si>
  <si>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</si>
  <si>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</si>
  <si>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</si>
  <si>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</si>
  <si>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</si>
  <si>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</si>
  <si>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</si>
  <si>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</si>
  <si>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</si>
  <si>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</si>
  <si>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</si>
  <si>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</si>
  <si>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</si>
  <si>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</si>
  <si>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</si>
  <si>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</si>
  <si>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</si>
  <si>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</si>
  <si>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</si>
  <si>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</si>
  <si>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</si>
  <si>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</si>
  <si>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</si>
  <si>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</si>
  <si>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</si>
  <si>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</si>
  <si>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</si>
  <si>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</si>
  <si>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</si>
  <si>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</si>
  <si>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</si>
  <si>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</si>
  <si>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</si>
  <si>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</si>
  <si>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</si>
  <si>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</si>
  <si>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</si>
  <si>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</si>
  <si>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</si>
  <si>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</si>
  <si>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</si>
  <si>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</si>
  <si>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</si>
  <si>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</si>
  <si>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</si>
  <si>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</si>
  <si>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</si>
  <si>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</si>
  <si>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</si>
  <si>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</si>
  <si>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</si>
  <si>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</si>
  <si>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</si>
  <si>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</si>
  <si>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</si>
  <si>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</si>
  <si>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</si>
  <si>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</si>
  <si>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</si>
  <si>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</si>
  <si>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</si>
  <si>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</si>
  <si>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</si>
  <si>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</si>
  <si>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</si>
  <si>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</si>
  <si>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</si>
  <si>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</si>
  <si>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</si>
  <si>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</si>
  <si>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</si>
  <si>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</si>
  <si>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</si>
  <si>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</si>
  <si>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</si>
  <si>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</si>
  <si>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</si>
  <si>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</si>
  <si>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</si>
  <si>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</si>
  <si>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</si>
  <si>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</si>
  <si>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</si>
  <si>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</si>
  <si>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</si>
  <si>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</si>
  <si>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</si>
  <si>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</si>
  <si>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</si>
  <si>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</si>
  <si>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</si>
  <si>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</si>
  <si>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</si>
  <si>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</si>
  <si>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</si>
  <si>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</si>
  <si>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</si>
  <si>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</si>
  <si>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</si>
  <si>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</si>
  <si>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</si>
  <si>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</si>
  <si>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</si>
  <si>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</si>
  <si>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</si>
  <si>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</si>
  <si>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</si>
  <si>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</si>
  <si>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</si>
  <si>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</si>
  <si>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</si>
  <si>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</si>
  <si>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</si>
  <si>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</si>
  <si>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</si>
  <si>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</si>
  <si>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</si>
  <si>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</si>
  <si>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</si>
  <si>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</si>
  <si>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</si>
  <si>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</si>
  <si>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</si>
  <si>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</si>
  <si>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</si>
  <si>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</si>
  <si>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</si>
  <si>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</si>
  <si>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</si>
  <si>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</si>
  <si>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</si>
  <si>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</si>
  <si>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</si>
  <si>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</si>
  <si>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</si>
  <si>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</si>
  <si>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</si>
  <si>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</si>
  <si>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</si>
  <si>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</si>
  <si>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</si>
  <si>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</si>
  <si>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</si>
  <si>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</si>
  <si>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</si>
  <si>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</si>
  <si>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</si>
  <si>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</si>
  <si>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</si>
  <si>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</si>
  <si>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</si>
  <si>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</si>
  <si>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</si>
  <si>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</si>
  <si>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</si>
  <si>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</si>
  <si>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</si>
  <si>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</si>
  <si>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</si>
  <si>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</si>
  <si>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</si>
  <si>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</si>
  <si>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</si>
  <si>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</si>
  <si>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</si>
  <si>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</si>
  <si>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</si>
  <si>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</si>
  <si>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</si>
  <si>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</si>
  <si>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</si>
  <si>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</si>
  <si>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</si>
  <si>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</si>
  <si>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</si>
  <si>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</si>
  <si>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</si>
  <si>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</si>
  <si>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</si>
  <si>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</si>
  <si>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</si>
  <si>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</si>
  <si>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</si>
  <si>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</si>
  <si>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</si>
  <si>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</si>
  <si>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</si>
  <si>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</si>
  <si>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</si>
  <si>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</si>
  <si>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</si>
  <si>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</si>
  <si>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</si>
  <si>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</si>
  <si>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</si>
  <si>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</si>
  <si>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</si>
  <si>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</si>
  <si>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</si>
  <si>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</si>
  <si>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</si>
  <si>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</si>
  <si>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</si>
  <si>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</si>
  <si>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</si>
  <si>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</si>
  <si>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</si>
  <si>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</si>
  <si>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</si>
  <si>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</si>
  <si>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</si>
  <si>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</si>
  <si>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</si>
  <si>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</si>
  <si>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</si>
  <si>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</si>
  <si>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</si>
  <si>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</si>
  <si>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</si>
  <si>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</si>
  <si>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</si>
  <si>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</si>
  <si>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</si>
  <si>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</si>
  <si>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</si>
  <si>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</si>
  <si>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</si>
  <si>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</si>
  <si>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</si>
  <si>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</si>
  <si>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</si>
  <si>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</si>
  <si>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</si>
  <si>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</si>
  <si>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</si>
  <si>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</si>
  <si>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</si>
  <si>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</si>
  <si>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</si>
  <si>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</si>
  <si>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</si>
  <si>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</si>
  <si>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</si>
  <si>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</si>
  <si>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</si>
  <si>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</si>
  <si>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</si>
  <si>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</si>
  <si>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</si>
  <si>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</si>
  <si>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</si>
  <si>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</si>
  <si>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</si>
  <si>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</si>
  <si>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</si>
  <si>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</si>
  <si>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</si>
  <si>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</si>
  <si>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</si>
  <si>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</si>
  <si>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</si>
  <si>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</si>
  <si>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</si>
  <si>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</si>
  <si>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</si>
  <si>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</si>
  <si>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</si>
  <si>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</si>
  <si>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</si>
  <si>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</si>
  <si>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</si>
  <si>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</si>
  <si>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</si>
  <si>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</si>
  <si>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</si>
  <si>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</si>
  <si>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</si>
  <si>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</si>
  <si>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</si>
  <si>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</si>
  <si>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</si>
  <si>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</si>
  <si>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</si>
  <si>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</si>
  <si>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</si>
  <si>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</si>
  <si>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</si>
  <si>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</si>
  <si>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</si>
  <si>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</si>
  <si>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</si>
  <si>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</si>
  <si>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</si>
  <si>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</si>
  <si>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</si>
  <si>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</si>
  <si>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</si>
  <si>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</si>
  <si>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</si>
  <si>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</si>
  <si>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</si>
  <si>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</si>
  <si>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</si>
  <si>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</si>
  <si>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</si>
  <si>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</si>
  <si>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</si>
  <si>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</si>
  <si>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</si>
  <si>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</si>
  <si>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</si>
  <si>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</si>
  <si>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</si>
  <si>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</si>
  <si>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</si>
  <si>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</si>
  <si>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</si>
  <si>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</si>
  <si>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</si>
  <si>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</si>
  <si>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</si>
  <si>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</si>
  <si>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</si>
  <si>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</si>
  <si>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</si>
  <si>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</si>
  <si>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</si>
  <si>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</si>
  <si>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</si>
  <si>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</si>
  <si>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</si>
  <si>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</si>
  <si>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</si>
  <si>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</si>
  <si>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</si>
  <si>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</si>
  <si>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</si>
  <si>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</si>
  <si>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</si>
  <si>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</si>
  <si>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</si>
  <si>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</si>
  <si>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</si>
  <si>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</si>
  <si>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</si>
  <si>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</si>
  <si>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</si>
  <si>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</si>
  <si>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</si>
  <si>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</si>
  <si>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</si>
  <si>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</si>
  <si>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</si>
  <si>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</si>
  <si>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</si>
  <si>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</si>
  <si>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</si>
  <si>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</si>
  <si>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</si>
  <si>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</si>
  <si>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</si>
  <si>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</si>
  <si>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</si>
  <si>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</si>
  <si>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</si>
  <si>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</si>
  <si>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</si>
  <si>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</si>
  <si>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</si>
  <si>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</si>
  <si>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</si>
  <si>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</si>
  <si>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</si>
  <si>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</si>
  <si>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</si>
  <si>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</si>
  <si>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</si>
  <si>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</si>
  <si>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</si>
  <si>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</si>
  <si>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</si>
  <si>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</si>
  <si>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</si>
  <si>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</si>
  <si>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</si>
  <si>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</si>
  <si>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</si>
  <si>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</si>
  <si>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</si>
  <si>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</si>
  <si>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</si>
  <si>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</si>
  <si>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</si>
  <si>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</si>
  <si>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</si>
  <si>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</si>
  <si>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</si>
  <si>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</si>
  <si>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</si>
  <si>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</si>
  <si>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</si>
  <si>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</si>
  <si>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</si>
  <si>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</si>
  <si>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</si>
  <si>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</si>
  <si>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</si>
  <si>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</si>
  <si>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</si>
  <si>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</si>
  <si>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</si>
  <si>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</si>
  <si>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</si>
  <si>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</si>
  <si>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</si>
  <si>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</si>
  <si>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</si>
  <si>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</si>
  <si>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</si>
  <si>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</si>
  <si>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</si>
  <si>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</si>
  <si>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</si>
  <si>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</si>
  <si>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</si>
  <si>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</si>
  <si>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</si>
  <si>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</si>
  <si>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</si>
  <si>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</si>
  <si>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</si>
  <si>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</si>
  <si>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</si>
  <si>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</si>
  <si>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</si>
  <si>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</si>
  <si>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</si>
  <si>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</si>
  <si>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</si>
  <si>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</si>
  <si>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</si>
  <si>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</si>
  <si>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</si>
  <si>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</si>
  <si>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</si>
  <si>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</si>
  <si>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</si>
  <si>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</si>
  <si>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</si>
  <si>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</si>
  <si>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</si>
  <si>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</si>
  <si>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</si>
  <si>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</si>
  <si>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</si>
  <si>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</si>
  <si>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</si>
  <si>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</si>
  <si>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</si>
  <si>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</si>
  <si>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</si>
  <si>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</si>
  <si>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</si>
  <si>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</si>
  <si>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</si>
  <si>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</si>
  <si>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</si>
  <si>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</si>
  <si>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</si>
  <si>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</si>
  <si>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</si>
  <si>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</si>
  <si>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</si>
  <si>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</si>
  <si>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</si>
  <si>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</si>
  <si>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</si>
  <si>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</si>
  <si>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</si>
  <si>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</si>
  <si>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</si>
  <si>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</si>
  <si>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</si>
  <si>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</si>
  <si>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</si>
  <si>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</si>
  <si>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</si>
  <si>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</si>
  <si>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</si>
  <si>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</si>
  <si>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</si>
  <si>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</si>
  <si>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</si>
  <si>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</si>
  <si>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</si>
  <si>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</si>
  <si>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</si>
  <si>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</si>
  <si>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</si>
  <si>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</si>
  <si>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</si>
  <si>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</si>
  <si>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</si>
  <si>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</si>
  <si>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</si>
  <si>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</si>
  <si>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</si>
  <si>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</si>
  <si>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</si>
  <si>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</si>
  <si>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</si>
  <si>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</si>
  <si>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</si>
  <si>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</si>
  <si>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</si>
  <si>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</si>
  <si>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</si>
  <si>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</si>
  <si>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</si>
  <si>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</si>
  <si>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</si>
  <si>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</si>
  <si>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</si>
  <si>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</si>
  <si>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</si>
  <si>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</si>
  <si>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</si>
  <si>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</si>
  <si>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</si>
  <si>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</si>
  <si>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</si>
  <si>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</si>
  <si>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</si>
  <si>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</si>
  <si>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</si>
  <si>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</si>
  <si>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</si>
  <si>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</si>
  <si>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</si>
  <si>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</si>
  <si>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</si>
  <si>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</si>
  <si>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</si>
  <si>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</si>
  <si>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</si>
  <si>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</si>
  <si>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</si>
  <si>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</si>
  <si>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</si>
  <si>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</si>
  <si>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</si>
  <si>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</si>
  <si>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</si>
  <si>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</si>
  <si>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</si>
  <si>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</si>
  <si>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</si>
  <si>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</si>
  <si>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</si>
  <si>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</si>
  <si>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</si>
  <si>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</si>
  <si>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</si>
  <si>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</si>
  <si>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</si>
  <si>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</si>
  <si>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</si>
  <si>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</si>
  <si>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</si>
  <si>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</si>
  <si>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</si>
  <si>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</si>
  <si>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</si>
  <si>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</si>
  <si>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</si>
  <si>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</si>
  <si>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</si>
  <si>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</si>
  <si>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</si>
  <si>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</si>
  <si>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</si>
  <si>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</si>
  <si>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</si>
  <si>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</si>
  <si>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</si>
  <si>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</si>
  <si>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</si>
  <si>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</si>
  <si>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</si>
  <si>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</si>
  <si>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</si>
  <si>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</si>
  <si>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</si>
  <si>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</si>
  <si>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</si>
  <si>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</si>
  <si>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</si>
  <si>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</si>
  <si>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</si>
  <si>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</si>
  <si>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</si>
  <si>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</si>
  <si>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</si>
  <si>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</si>
  <si>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</si>
  <si>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</si>
  <si>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</si>
  <si>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</si>
  <si>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</si>
  <si>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</si>
  <si>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</si>
  <si>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</si>
  <si>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</si>
  <si>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</si>
  <si>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</si>
  <si>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</si>
  <si>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</si>
  <si>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</si>
  <si>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</si>
  <si>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</si>
  <si>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</si>
  <si>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</si>
  <si>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</si>
  <si>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</si>
  <si>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</si>
  <si>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</si>
  <si>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</si>
  <si>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</si>
  <si>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</si>
  <si>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</si>
  <si>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</si>
  <si>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</si>
  <si>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</si>
  <si>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</si>
  <si>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</si>
  <si>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</si>
  <si>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</si>
  <si>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</si>
  <si>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</si>
  <si>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</si>
  <si>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</si>
  <si>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</si>
  <si>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</si>
  <si>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</si>
  <si>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</si>
  <si>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</si>
  <si>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</si>
  <si>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</si>
  <si>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</si>
  <si>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</si>
  <si>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</si>
  <si>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</si>
  <si>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</si>
  <si>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</si>
  <si>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</si>
  <si>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</si>
  <si>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</si>
  <si>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</si>
  <si>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</si>
  <si>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</si>
  <si>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</si>
  <si>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</si>
  <si>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</si>
  <si>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</si>
  <si>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</si>
  <si>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</si>
  <si>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</si>
  <si>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</si>
  <si>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</si>
  <si>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</si>
  <si>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</si>
  <si>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</si>
  <si>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</si>
  <si>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</si>
  <si>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</si>
  <si>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</si>
  <si>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</si>
  <si>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</si>
  <si>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</si>
  <si>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</si>
  <si>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</si>
  <si>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</si>
  <si>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</si>
  <si>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</si>
  <si>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</si>
  <si>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</si>
  <si>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</si>
  <si>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</si>
  <si>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</si>
  <si>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</si>
  <si>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</si>
  <si>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</si>
  <si>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</si>
  <si>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</si>
  <si>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</si>
  <si>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</si>
  <si>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</si>
  <si>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</si>
  <si>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</si>
  <si>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</si>
  <si>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</si>
  <si>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</si>
  <si>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</si>
  <si>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</si>
  <si>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</si>
  <si>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</si>
  <si>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</si>
  <si>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</si>
  <si>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</si>
  <si>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</si>
  <si>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</si>
  <si>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</si>
  <si>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</si>
  <si>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</si>
  <si>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</si>
  <si>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</si>
  <si>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</si>
  <si>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</si>
  <si>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</si>
  <si>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</si>
  <si>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</si>
  <si>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</si>
  <si>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</si>
  <si>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</si>
  <si>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</si>
  <si>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</si>
  <si>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</si>
  <si>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</si>
  <si>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</si>
  <si>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</si>
  <si>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</si>
  <si>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</si>
  <si>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</si>
  <si>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</si>
  <si>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</si>
  <si>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</si>
  <si>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</si>
  <si>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</si>
  <si>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</si>
  <si>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</si>
  <si>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</si>
  <si>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</si>
  <si>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</si>
  <si>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</si>
  <si>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</si>
  <si>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</si>
  <si>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</si>
  <si>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</si>
  <si>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</si>
  <si>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</si>
  <si>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</si>
  <si>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</si>
  <si>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</si>
  <si>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</si>
  <si>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</si>
  <si>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</si>
  <si>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</si>
  <si>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</si>
  <si>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</si>
  <si>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</si>
  <si>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</si>
  <si>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</si>
  <si>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</si>
  <si>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</si>
  <si>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</si>
  <si>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</si>
  <si>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</si>
  <si>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</si>
  <si>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</si>
  <si>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</si>
  <si>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</si>
  <si>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</si>
  <si>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</si>
  <si>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</si>
  <si>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</si>
  <si>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</si>
  <si>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</si>
  <si>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</si>
  <si>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</si>
  <si>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</si>
  <si>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</si>
  <si>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</si>
  <si>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</si>
  <si>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</si>
  <si>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</si>
  <si>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</si>
  <si>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</si>
  <si>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</si>
  <si>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</si>
  <si>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</si>
  <si>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</si>
  <si>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</si>
  <si>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</si>
  <si>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</si>
  <si>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</si>
  <si>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</si>
  <si>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</si>
  <si>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</si>
  <si>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</si>
  <si>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</si>
  <si>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</si>
  <si>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</si>
  <si>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</si>
  <si>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</si>
  <si>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</si>
  <si>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</si>
  <si>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</si>
  <si>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</si>
  <si>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</si>
  <si>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</si>
  <si>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</si>
  <si>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</si>
  <si>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</si>
  <si>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</si>
  <si>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</si>
  <si>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</si>
  <si>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</si>
  <si>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</si>
  <si>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</si>
  <si>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</si>
  <si>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</si>
  <si>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</si>
  <si>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</si>
  <si>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</si>
  <si>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</si>
  <si>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</si>
  <si>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</si>
  <si>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</si>
  <si>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</si>
  <si>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</si>
  <si>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</si>
  <si>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</si>
  <si>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</si>
  <si>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</si>
  <si>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</si>
  <si>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</si>
  <si>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</si>
  <si>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</si>
  <si>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</si>
  <si>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</si>
  <si>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</si>
  <si>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</si>
  <si>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</si>
  <si>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</si>
  <si>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</si>
  <si>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</si>
  <si>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</si>
  <si>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</si>
  <si>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</si>
  <si>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</si>
  <si>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</si>
  <si>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</si>
  <si>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</si>
  <si>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</si>
  <si>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</si>
  <si>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</si>
  <si>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</si>
  <si>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</si>
  <si>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</si>
  <si>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</si>
  <si>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</si>
  <si>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</si>
  <si>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</si>
  <si>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</si>
  <si>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</si>
  <si>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</si>
  <si>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</si>
  <si>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</si>
  <si>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</si>
  <si>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</si>
  <si>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</si>
  <si>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</si>
  <si>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</si>
  <si>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</si>
  <si>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</si>
  <si>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</si>
  <si>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</si>
  <si>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</si>
  <si>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</si>
  <si>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</si>
  <si>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</si>
  <si>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</si>
  <si>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</si>
  <si>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</si>
  <si>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</si>
  <si>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</si>
  <si>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</si>
  <si>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</si>
  <si>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</si>
  <si>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</si>
  <si>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</si>
  <si>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</si>
  <si>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</si>
  <si>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</si>
  <si>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</si>
  <si>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</si>
  <si>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</si>
  <si>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</si>
  <si>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</si>
  <si>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</si>
  <si>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</si>
  <si>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</si>
  <si>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</si>
  <si>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</si>
  <si>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</si>
  <si>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</si>
  <si>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</si>
  <si>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</si>
  <si>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</si>
  <si>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</si>
  <si>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</si>
  <si>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</si>
  <si>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</si>
  <si>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</si>
  <si>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</si>
  <si>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</si>
  <si>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</si>
  <si>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</si>
  <si>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</si>
  <si>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</si>
  <si>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</si>
  <si>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</si>
  <si>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</si>
  <si>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</si>
  <si>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</si>
  <si>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</si>
  <si>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</si>
  <si>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</si>
  <si>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</si>
  <si>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</si>
  <si>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</si>
  <si>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</si>
  <si>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</si>
  <si>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</si>
  <si>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</si>
  <si>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</si>
  <si>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</si>
  <si>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</si>
  <si>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</si>
  <si>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</si>
  <si>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</si>
  <si>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</si>
  <si>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</si>
  <si>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</si>
  <si>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</si>
  <si>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</si>
  <si>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</si>
  <si>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</si>
  <si>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</si>
  <si>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</si>
  <si>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</si>
  <si>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</si>
  <si>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</si>
  <si>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</si>
  <si>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</si>
  <si>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</si>
  <si>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</si>
  <si>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</si>
  <si>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</si>
  <si>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</si>
  <si>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</si>
  <si>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</si>
  <si>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</si>
  <si>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</si>
  <si>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</si>
  <si>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</si>
  <si>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</si>
  <si>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</si>
  <si>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</si>
  <si>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</si>
  <si>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</si>
  <si>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</si>
  <si>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</si>
  <si>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</si>
  <si>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</si>
  <si>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</si>
  <si>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</si>
  <si>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</si>
  <si>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</si>
  <si>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</si>
  <si>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</si>
  <si>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</si>
  <si>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</si>
  <si>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</si>
  <si>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</si>
  <si>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</si>
  <si>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</si>
  <si>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</si>
  <si>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</si>
  <si>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</si>
  <si>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</si>
  <si>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</si>
  <si>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</si>
  <si>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</si>
  <si>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</si>
  <si>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</si>
  <si>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</si>
  <si>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</si>
  <si>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</si>
  <si>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</si>
  <si>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</si>
  <si>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</si>
  <si>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</si>
  <si>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</si>
  <si>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</si>
  <si>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</si>
  <si>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</si>
  <si>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</si>
  <si>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</si>
  <si>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</si>
  <si>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</si>
  <si>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</si>
  <si>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</si>
  <si>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</si>
  <si>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</si>
  <si>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</si>
  <si>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</si>
  <si>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</si>
  <si>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</si>
  <si>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</si>
  <si>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</si>
  <si>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</si>
  <si>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</si>
  <si>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</si>
  <si>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</si>
  <si>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</si>
  <si>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</si>
  <si>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</si>
  <si>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</si>
  <si>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</si>
  <si>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</si>
  <si>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</si>
  <si>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</si>
  <si>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</si>
  <si>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</si>
  <si>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</si>
  <si>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</si>
  <si>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</si>
  <si>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</si>
  <si>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</si>
  <si>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</si>
  <si>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</si>
  <si>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</si>
  <si>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</si>
  <si>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</si>
  <si>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</si>
  <si>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</si>
  <si>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</si>
  <si>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</si>
  <si>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</si>
  <si>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</si>
  <si>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</si>
  <si>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</si>
  <si>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</si>
  <si>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</si>
  <si>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</si>
  <si>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</si>
  <si>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</si>
  <si>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</si>
  <si>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</si>
  <si>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</si>
  <si>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</si>
  <si>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</si>
  <si>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</si>
  <si>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</si>
  <si>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</si>
  <si>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</si>
  <si>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</si>
  <si>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</si>
  <si>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</si>
  <si>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</si>
  <si>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</si>
  <si>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</si>
  <si>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</si>
  <si>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</si>
  <si>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</si>
  <si>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</si>
  <si>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</si>
  <si>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</si>
  <si>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</si>
  <si>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</si>
  <si>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</si>
  <si>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</si>
  <si>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</si>
  <si>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</si>
  <si>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</si>
  <si>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</si>
  <si>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</si>
  <si>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</si>
  <si>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</si>
  <si>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</si>
  <si>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</si>
  <si>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</si>
  <si>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</si>
  <si>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</si>
  <si>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</si>
  <si>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</si>
  <si>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</si>
  <si>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</si>
  <si>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</si>
  <si>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</si>
  <si>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</si>
  <si>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</si>
  <si>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</si>
  <si>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</si>
  <si>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</si>
  <si>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</si>
  <si>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</si>
  <si>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</si>
  <si>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</si>
  <si>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</si>
  <si>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</si>
  <si>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</si>
  <si>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</si>
  <si>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</si>
  <si>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</si>
  <si>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</si>
  <si>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</si>
  <si>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</si>
  <si>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</si>
  <si>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</si>
  <si>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</si>
  <si>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</si>
  <si>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</si>
  <si>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</si>
  <si>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</si>
  <si>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</si>
  <si>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</si>
  <si>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</si>
  <si>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</si>
  <si>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</si>
  <si>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</si>
  <si>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</si>
  <si>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</si>
  <si>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</si>
  <si>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</si>
  <si>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</si>
  <si>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</si>
  <si>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</si>
  <si>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</si>
  <si>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</si>
  <si>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</si>
  <si>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</si>
  <si>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</si>
  <si>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</si>
  <si>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</si>
  <si>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</si>
  <si>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</si>
  <si>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</si>
  <si>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</si>
  <si>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</si>
  <si>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</si>
  <si>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</si>
  <si>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</si>
  <si>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</si>
  <si>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</si>
  <si>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</si>
  <si>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</si>
  <si>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</si>
  <si>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</si>
  <si>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</si>
  <si>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</si>
  <si>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</si>
  <si>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</si>
  <si>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</si>
  <si>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</si>
  <si>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</si>
  <si>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</si>
  <si>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</si>
  <si>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</si>
  <si>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</si>
  <si>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</si>
  <si>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</si>
  <si>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</si>
  <si>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</si>
  <si>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</si>
  <si>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</si>
  <si>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</si>
  <si>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</si>
  <si>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</si>
  <si>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</si>
  <si>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</si>
  <si>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</si>
  <si>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</si>
  <si>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</si>
  <si>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</si>
  <si>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</si>
  <si>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</si>
  <si>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</si>
  <si>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</si>
  <si>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</si>
  <si>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</si>
  <si>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</si>
  <si>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</si>
  <si>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</si>
  <si>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</si>
  <si>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</si>
  <si>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</si>
  <si>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</si>
  <si>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</si>
  <si>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</si>
  <si>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</si>
  <si>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</si>
  <si>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</si>
  <si>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</si>
  <si>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</si>
  <si>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</si>
  <si>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</si>
  <si>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</si>
  <si>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</si>
  <si>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</si>
  <si>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</si>
  <si>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</si>
  <si>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</si>
  <si>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</si>
  <si>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</si>
  <si>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</si>
  <si>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</si>
  <si>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</si>
  <si>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</si>
  <si>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</si>
  <si>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</si>
  <si>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</si>
  <si>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</si>
  <si>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</si>
  <si>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</si>
  <si>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</si>
  <si>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</si>
  <si>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</si>
  <si>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</si>
  <si>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</si>
  <si>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</si>
  <si>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</si>
  <si>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</si>
  <si>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</si>
  <si>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</si>
  <si>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</si>
  <si>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</si>
  <si>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</si>
  <si>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</si>
  <si>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</si>
  <si>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</si>
  <si>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</si>
  <si>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</si>
  <si>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</si>
  <si>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</si>
  <si>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</si>
  <si>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</si>
  <si>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</si>
  <si>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</si>
  <si>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</si>
  <si>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</si>
  <si>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</si>
  <si>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</si>
  <si>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</si>
  <si>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</si>
  <si>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</si>
  <si>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</si>
  <si>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</si>
  <si>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</si>
  <si>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</si>
  <si>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</si>
  <si>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</si>
  <si>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</si>
  <si>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</si>
  <si>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</si>
  <si>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</si>
  <si>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</si>
  <si>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</si>
  <si>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</si>
  <si>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</si>
  <si>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</si>
  <si>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</si>
  <si>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</si>
  <si>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</si>
  <si>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</si>
  <si>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</si>
  <si>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</si>
  <si>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</si>
  <si>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</si>
  <si>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</si>
  <si>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</si>
  <si>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</si>
  <si>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</si>
  <si>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</si>
  <si>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</si>
  <si>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</si>
  <si>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</si>
  <si>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</si>
  <si>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</si>
  <si>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</si>
  <si>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</si>
  <si>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</si>
  <si>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</si>
  <si>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</si>
  <si>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</si>
  <si>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</si>
  <si>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</si>
  <si>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</si>
  <si>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</si>
  <si>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</si>
  <si>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</si>
  <si>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</si>
  <si>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</si>
  <si>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</si>
  <si>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</si>
  <si>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</si>
  <si>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</si>
  <si>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</si>
  <si>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</si>
  <si>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</si>
  <si>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</si>
  <si>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</si>
  <si>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</si>
  <si>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</si>
  <si>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</si>
  <si>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</si>
  <si>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</si>
  <si>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</si>
  <si>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</si>
  <si>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</si>
  <si>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</si>
  <si>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</si>
  <si>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</si>
  <si>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</si>
  <si>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</si>
  <si>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</si>
  <si>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</si>
  <si>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</si>
  <si>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</si>
  <si>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</si>
  <si>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</si>
  <si>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</si>
  <si>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</si>
  <si>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</si>
  <si>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</si>
  <si>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</si>
  <si>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</si>
  <si>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</si>
  <si>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</si>
  <si>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</si>
  <si>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</si>
  <si>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</si>
  <si>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</si>
  <si>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</si>
  <si>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</si>
  <si>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</si>
  <si>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</si>
  <si>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</si>
  <si>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</si>
  <si>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</si>
  <si>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</si>
  <si>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</si>
  <si>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</si>
  <si>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</si>
  <si>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</si>
  <si>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</si>
  <si>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</si>
  <si>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</si>
  <si>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</si>
  <si>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</si>
  <si>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</si>
  <si>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</si>
  <si>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</si>
  <si>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</si>
  <si>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</si>
  <si>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</si>
  <si>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</si>
  <si>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</si>
  <si>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</si>
  <si>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</si>
  <si>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</si>
  <si>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</si>
  <si>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</si>
  <si>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</si>
  <si>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</si>
  <si>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</si>
  <si>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</si>
  <si>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</si>
  <si>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</si>
  <si>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</si>
  <si>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</si>
  <si>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</si>
  <si>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</si>
  <si>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</si>
  <si>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</si>
  <si>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</si>
  <si>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</si>
  <si>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</si>
  <si>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</si>
  <si>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</si>
  <si>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</si>
  <si>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</si>
  <si>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</si>
  <si>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</si>
  <si>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</si>
  <si>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</si>
  <si>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</si>
  <si>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</si>
  <si>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</si>
  <si>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</si>
  <si>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</si>
  <si>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</si>
  <si>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</si>
  <si>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</si>
  <si>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</si>
  <si>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</si>
  <si>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</si>
  <si>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</si>
  <si>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</si>
  <si>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</si>
  <si>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</si>
  <si>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</si>
  <si>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</si>
  <si>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</si>
  <si>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</si>
  <si>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</si>
  <si>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</si>
  <si>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</si>
  <si>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</si>
  <si>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</si>
  <si>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</si>
  <si>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</si>
  <si>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</si>
  <si>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</si>
  <si>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</si>
  <si>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</si>
  <si>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</si>
  <si>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</si>
  <si>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</si>
  <si>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</si>
  <si>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</si>
  <si>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</si>
  <si>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</si>
  <si>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</si>
  <si>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</si>
  <si>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</si>
  <si>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</si>
  <si>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</si>
  <si>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</si>
  <si>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</si>
  <si>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</si>
  <si>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</si>
  <si>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</si>
  <si>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</si>
  <si>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</si>
  <si>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</si>
  <si>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</si>
  <si>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</si>
  <si>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</si>
  <si>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</si>
  <si>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</si>
  <si>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</si>
  <si>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</si>
  <si>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</si>
  <si>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</si>
  <si>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</si>
  <si>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</si>
  <si>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</si>
  <si>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</si>
  <si>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</si>
  <si>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</si>
  <si>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</si>
  <si>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</si>
  <si>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</si>
  <si>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</si>
  <si>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</si>
  <si>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</si>
  <si>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</si>
  <si>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</si>
  <si>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</si>
  <si>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</si>
  <si>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</si>
  <si>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</si>
  <si>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</si>
  <si>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</si>
  <si>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</si>
  <si>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</si>
  <si>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</si>
  <si>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</si>
  <si>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</si>
  <si>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</si>
  <si>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</si>
  <si>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</si>
  <si>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</si>
  <si>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</si>
  <si>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</si>
  <si>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</si>
  <si>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</si>
  <si>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</si>
  <si>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</si>
  <si>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</si>
  <si>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</si>
  <si>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</si>
  <si>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</si>
  <si>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</si>
  <si>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</si>
  <si>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</si>
  <si>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</si>
  <si>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</si>
  <si>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</si>
  <si>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</si>
  <si>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</si>
  <si>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</si>
  <si>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</si>
  <si>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</si>
  <si>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</si>
  <si>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</si>
  <si>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</si>
  <si>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</si>
  <si>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</si>
  <si>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</si>
  <si>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</si>
  <si>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</si>
  <si>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</si>
  <si>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</si>
  <si>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</si>
  <si>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</si>
  <si>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</si>
  <si>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</si>
  <si>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</si>
  <si>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</si>
  <si>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</si>
  <si>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</si>
  <si>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</si>
  <si>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</si>
  <si>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</si>
  <si>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</si>
  <si>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</si>
  <si>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</si>
  <si>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</si>
  <si>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</si>
  <si>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</si>
  <si>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</si>
  <si>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</si>
  <si>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</si>
  <si>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</si>
  <si>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</si>
  <si>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</si>
  <si>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</si>
  <si>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</si>
  <si>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</si>
  <si>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</si>
  <si>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</si>
  <si>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</si>
  <si>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</si>
  <si>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</si>
  <si>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</si>
  <si>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</si>
  <si>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</si>
  <si>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</si>
  <si>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</si>
  <si>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</si>
  <si>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</si>
  <si>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</si>
  <si>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</si>
  <si>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</si>
  <si>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</si>
  <si>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</si>
  <si>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</si>
  <si>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</si>
  <si>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</si>
  <si>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</si>
  <si>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</si>
  <si>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</si>
  <si>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</si>
  <si>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</si>
  <si>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</si>
  <si>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</si>
  <si>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</si>
  <si>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</si>
  <si>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</si>
  <si>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</si>
  <si>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</si>
  <si>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</si>
  <si>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</si>
  <si>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</si>
  <si>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</si>
  <si>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</si>
  <si>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</si>
  <si>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</si>
  <si>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</si>
  <si>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</si>
  <si>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</si>
  <si>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</si>
  <si>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</si>
  <si>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</si>
  <si>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</si>
  <si>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</si>
  <si>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</si>
  <si>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</si>
  <si>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</si>
  <si>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</si>
  <si>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</si>
  <si>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</si>
  <si>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</si>
  <si>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</si>
  <si>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</si>
  <si>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</si>
  <si>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</si>
  <si>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</si>
  <si>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</si>
  <si>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</si>
  <si>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</si>
  <si>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</si>
  <si>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</si>
  <si>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</si>
  <si>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</si>
  <si>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</si>
  <si>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</si>
  <si>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</si>
  <si>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</si>
  <si>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</si>
  <si>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</si>
  <si>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</si>
  <si>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</si>
  <si>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</si>
  <si>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</si>
  <si>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</si>
  <si>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</si>
  <si>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</si>
  <si>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</si>
  <si>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</si>
  <si>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</si>
  <si>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</si>
  <si>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</si>
  <si>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</si>
  <si>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</si>
  <si>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</si>
  <si>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</si>
  <si>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</si>
  <si>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</si>
  <si>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</si>
  <si>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</si>
  <si>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</si>
  <si>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</si>
  <si>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</si>
  <si>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</si>
  <si>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</si>
  <si>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</si>
  <si>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</si>
  <si>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</si>
  <si>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</si>
  <si>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</si>
  <si>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</si>
  <si>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</si>
  <si>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</si>
  <si>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</si>
  <si>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</si>
  <si>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</si>
  <si>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</si>
  <si>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</si>
  <si>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</si>
  <si>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</si>
  <si>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</si>
  <si>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</si>
  <si>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</si>
  <si>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</si>
  <si>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</si>
  <si>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</si>
  <si>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</si>
  <si>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</si>
  <si>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</si>
  <si>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</si>
  <si>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</si>
  <si>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</si>
  <si>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</si>
  <si>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</si>
  <si>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</si>
  <si>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</si>
  <si>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</si>
  <si>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</si>
  <si>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</si>
  <si>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</si>
  <si>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</si>
  <si>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</si>
  <si>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</si>
  <si>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</si>
  <si>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</si>
  <si>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</si>
  <si>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</si>
  <si>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</si>
  <si>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</si>
  <si>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</si>
  <si>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</si>
  <si>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</si>
  <si>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</si>
  <si>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</si>
  <si>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</si>
  <si>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</si>
  <si>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</si>
  <si>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</si>
  <si>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</si>
  <si>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</si>
  <si>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</si>
  <si>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</si>
  <si>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</si>
  <si>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</si>
  <si>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</si>
  <si>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</si>
  <si>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</si>
  <si>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</si>
  <si>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</si>
  <si>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</si>
  <si>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</si>
  <si>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</si>
  <si>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</si>
  <si>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</si>
  <si>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</si>
  <si>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</si>
  <si>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</si>
  <si>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</si>
  <si>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</si>
  <si>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</si>
  <si>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</si>
  <si>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</si>
  <si>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</si>
  <si>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</si>
  <si>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</si>
  <si>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</si>
  <si>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</si>
  <si>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</si>
  <si>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</si>
  <si>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</si>
  <si>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</si>
  <si>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</si>
  <si>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</si>
  <si>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</si>
  <si>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</si>
  <si>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</si>
  <si>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</si>
  <si>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</si>
  <si>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</si>
  <si>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</si>
  <si>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</si>
  <si>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</si>
  <si>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</si>
  <si>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</si>
  <si>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</si>
  <si>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</si>
  <si>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</si>
  <si>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</si>
  <si>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</si>
  <si>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</si>
  <si>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</si>
  <si>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</si>
  <si>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</si>
  <si>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</si>
  <si>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</si>
  <si>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</si>
  <si>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</si>
  <si>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</si>
  <si>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</si>
  <si>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</si>
  <si>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</si>
  <si>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</si>
  <si>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</si>
  <si>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</si>
  <si>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</si>
  <si>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</si>
  <si>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</si>
  <si>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</si>
  <si>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</si>
  <si>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</si>
  <si>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</si>
  <si>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</si>
  <si>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</si>
  <si>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</si>
  <si>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</si>
  <si>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</si>
  <si>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</si>
  <si>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</si>
  <si>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</si>
  <si>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</si>
  <si>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</si>
  <si>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</si>
  <si>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</si>
  <si>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</si>
  <si>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</si>
  <si>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</si>
  <si>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</si>
  <si>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</si>
  <si>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</si>
  <si>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</si>
  <si>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</si>
  <si>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</si>
  <si>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</si>
  <si>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</si>
  <si>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</si>
  <si>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</si>
  <si>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</si>
  <si>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</si>
  <si>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</si>
  <si>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</si>
  <si>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</si>
  <si>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</si>
  <si>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</si>
  <si>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</si>
  <si>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</si>
  <si>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</si>
  <si>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</si>
  <si>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</si>
  <si>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</si>
  <si>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</si>
  <si>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</si>
  <si>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</si>
  <si>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</si>
  <si>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</si>
  <si>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</si>
  <si>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</si>
  <si>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</si>
  <si>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</si>
  <si>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</si>
  <si>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</si>
  <si>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</si>
  <si>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</si>
  <si>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</si>
  <si>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</si>
  <si>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</si>
  <si>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</si>
  <si>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</si>
  <si>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</si>
  <si>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</si>
  <si>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</si>
  <si>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</si>
  <si>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</si>
  <si>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</si>
  <si>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</si>
  <si>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</si>
  <si>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</si>
  <si>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</si>
  <si>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</si>
  <si>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</si>
  <si>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</si>
  <si>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</si>
  <si>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</si>
  <si>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</si>
  <si>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</si>
  <si>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</si>
  <si>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</si>
  <si>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</si>
  <si>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</si>
  <si>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</si>
  <si>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</si>
  <si>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</si>
  <si>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</si>
  <si>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</si>
  <si>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</si>
  <si>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</si>
  <si>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</si>
  <si>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</si>
  <si>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</si>
  <si>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</si>
  <si>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</si>
  <si>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</si>
  <si>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</si>
  <si>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</si>
  <si>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</si>
  <si>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</si>
  <si>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</si>
  <si>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</si>
  <si>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</si>
  <si>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</si>
  <si>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</si>
  <si>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</si>
  <si>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</si>
  <si>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</si>
  <si>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</si>
  <si>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</si>
  <si>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</si>
  <si>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</si>
  <si>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</si>
  <si>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</si>
  <si>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</si>
  <si>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</si>
  <si>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</si>
  <si>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</si>
  <si>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</si>
  <si>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</si>
  <si>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</si>
  <si>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</si>
  <si>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</si>
  <si>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</si>
  <si>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</si>
  <si>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</si>
  <si>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</si>
  <si>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</si>
  <si>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</si>
  <si>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</si>
  <si>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</si>
  <si>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</si>
  <si>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</si>
  <si>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</si>
  <si>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</si>
  <si>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</si>
  <si>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</si>
  <si>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</si>
  <si>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</si>
  <si>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</si>
  <si>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</si>
  <si>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</si>
  <si>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</si>
  <si>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</si>
  <si>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</si>
  <si>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</si>
  <si>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</si>
  <si>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</si>
  <si>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</si>
  <si>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</si>
  <si>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</si>
  <si>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</si>
  <si>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</si>
  <si>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</si>
  <si>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</si>
  <si>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</si>
  <si>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</si>
  <si>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</si>
  <si>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</si>
  <si>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</si>
  <si>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</si>
  <si>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</si>
  <si>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</si>
  <si>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</si>
  <si>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</si>
  <si>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</si>
  <si>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</si>
  <si>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</si>
  <si>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</si>
  <si>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</si>
  <si>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</si>
  <si>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</si>
  <si>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</si>
  <si>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</si>
  <si>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</si>
  <si>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</si>
  <si>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</si>
  <si>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</si>
  <si>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</si>
  <si>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</si>
  <si>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</si>
  <si>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</si>
  <si>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</si>
  <si>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</si>
  <si>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</si>
  <si>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</si>
  <si>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</si>
  <si>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</si>
  <si>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</si>
  <si>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</si>
  <si>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</si>
  <si>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</si>
  <si>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</si>
  <si>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</si>
  <si>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</si>
  <si>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</si>
  <si>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</si>
  <si>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</si>
  <si>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</si>
  <si>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</si>
  <si>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</si>
  <si>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</si>
  <si>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</si>
  <si>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</si>
  <si>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</si>
  <si>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</si>
  <si>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</si>
  <si>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</si>
  <si>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</si>
  <si>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</si>
  <si>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</si>
  <si>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</si>
  <si>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</si>
  <si>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</si>
  <si>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</si>
  <si>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</si>
  <si>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</si>
  <si>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</si>
  <si>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</si>
  <si>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</si>
  <si>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</si>
  <si>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</si>
  <si>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</si>
  <si>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</si>
  <si>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</si>
  <si>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</si>
  <si>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</si>
  <si>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</si>
  <si>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</si>
  <si>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</si>
  <si>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</si>
  <si>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</si>
  <si>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</si>
  <si>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</si>
  <si>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</si>
  <si>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</si>
  <si>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</si>
  <si>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</si>
  <si>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</si>
  <si>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</si>
  <si>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</si>
  <si>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</si>
  <si>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</si>
  <si>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</si>
  <si>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</si>
  <si>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</si>
  <si>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</si>
  <si>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</si>
  <si>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</si>
  <si>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</si>
  <si>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</si>
  <si>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</si>
  <si>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</si>
  <si>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</si>
  <si>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</si>
  <si>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</si>
  <si>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</si>
  <si>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</si>
  <si>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</si>
  <si>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</si>
  <si>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</si>
  <si>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</si>
  <si>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</si>
  <si>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</si>
  <si>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</si>
  <si>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</si>
  <si>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</si>
  <si>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</si>
  <si>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</si>
  <si>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</si>
  <si>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</si>
  <si>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</si>
  <si>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</si>
  <si>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</si>
  <si>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</si>
  <si>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</si>
  <si>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</si>
  <si>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</si>
  <si>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</si>
  <si>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</si>
  <si>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</si>
  <si>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</si>
  <si>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</si>
  <si>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</si>
  <si>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</si>
  <si>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</si>
  <si>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</si>
  <si>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</si>
  <si>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</si>
  <si>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</si>
  <si>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</si>
  <si>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</si>
  <si>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</si>
  <si>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</si>
  <si>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</si>
  <si>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</si>
  <si>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</si>
  <si>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</si>
  <si>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</si>
  <si>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</si>
  <si>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</si>
  <si>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</si>
  <si>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</si>
  <si>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</si>
  <si>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</si>
  <si>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</si>
  <si>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</si>
  <si>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</si>
  <si>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</si>
  <si>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</si>
  <si>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</si>
  <si>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</si>
  <si>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</si>
  <si>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</si>
  <si>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</si>
  <si>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</si>
  <si>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</si>
  <si>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</si>
  <si>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</si>
  <si>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</si>
  <si>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</si>
  <si>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</si>
  <si>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</si>
  <si>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</si>
  <si>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</si>
  <si>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</si>
  <si>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</si>
  <si>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</si>
  <si>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</si>
  <si>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</si>
  <si>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</si>
  <si>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</si>
  <si>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</si>
  <si>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</si>
  <si>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</si>
  <si>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</si>
  <si>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</si>
  <si>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</si>
  <si>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</si>
  <si>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</si>
  <si>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</si>
  <si>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</si>
  <si>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</si>
  <si>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</si>
  <si>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</si>
  <si>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</si>
  <si>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</si>
  <si>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</si>
  <si>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</si>
  <si>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</si>
  <si>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</si>
  <si>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</si>
  <si>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</si>
  <si>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</si>
  <si>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</si>
  <si>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</si>
  <si>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</si>
  <si>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</si>
  <si>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</si>
  <si>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</si>
  <si>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</si>
  <si>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</si>
  <si>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</si>
  <si>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</si>
  <si>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</si>
  <si>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</si>
  <si>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</si>
  <si>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</si>
  <si>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</si>
  <si>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</si>
  <si>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</si>
  <si>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</si>
  <si>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</si>
  <si>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</si>
  <si>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</si>
  <si>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</si>
  <si>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</si>
  <si>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</si>
  <si>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</si>
  <si>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</si>
  <si>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</si>
  <si>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</si>
  <si>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</si>
  <si>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</si>
  <si>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</si>
  <si>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</si>
  <si>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</si>
  <si>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</si>
  <si>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</si>
  <si>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</si>
  <si>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</si>
  <si>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</si>
  <si>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</si>
  <si>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</si>
  <si>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</si>
  <si>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</si>
  <si>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</si>
  <si>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</si>
  <si>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</si>
  <si>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</si>
  <si>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</si>
  <si>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</si>
  <si>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</si>
  <si>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</si>
  <si>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</si>
  <si>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</si>
  <si>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</si>
  <si>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</si>
  <si>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</si>
  <si>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</si>
  <si>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</si>
  <si>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</si>
  <si>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</si>
  <si>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</si>
  <si>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</si>
  <si>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</si>
  <si>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</si>
  <si>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</si>
  <si>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</si>
  <si>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</si>
  <si>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</si>
  <si>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</si>
  <si>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</si>
  <si>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</si>
  <si>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</si>
  <si>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</si>
  <si>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</si>
  <si>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</si>
  <si>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</si>
  <si>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</si>
  <si>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</si>
  <si>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</si>
  <si>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</si>
  <si>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</si>
  <si>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</si>
  <si>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</si>
  <si>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</si>
  <si>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</si>
  <si>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</si>
  <si>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</si>
  <si>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</si>
  <si>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</si>
  <si>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</si>
  <si>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</si>
  <si>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</si>
  <si>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</si>
  <si>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</si>
  <si>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</si>
  <si>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</si>
  <si>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</si>
  <si>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</si>
  <si>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</si>
  <si>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</si>
  <si>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</si>
  <si>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</si>
  <si>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</si>
  <si>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</si>
  <si>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</si>
  <si>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</si>
  <si>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</si>
  <si>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</si>
  <si>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</si>
  <si>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</si>
  <si>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</si>
  <si>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</si>
  <si>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</si>
  <si>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</si>
  <si>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</si>
  <si>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</si>
  <si>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</si>
  <si>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</si>
  <si>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</si>
  <si>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</si>
  <si>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</si>
  <si>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</si>
  <si>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</si>
  <si>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</si>
  <si>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</si>
  <si>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</si>
  <si>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</si>
  <si>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</si>
  <si>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</si>
  <si>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</si>
  <si>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</si>
  <si>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</si>
  <si>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</si>
  <si>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</si>
  <si>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</si>
  <si>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</si>
  <si>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</si>
  <si>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</si>
  <si>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</si>
  <si>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</si>
  <si>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</si>
  <si>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</si>
  <si>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</si>
  <si>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</si>
  <si>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</si>
  <si>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</si>
  <si>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</si>
  <si>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</si>
  <si>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</si>
  <si>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</si>
  <si>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</si>
  <si>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</si>
  <si>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</si>
  <si>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</si>
  <si>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</si>
  <si>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</si>
  <si>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</si>
  <si>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</si>
  <si>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</si>
  <si>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</si>
  <si>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</si>
  <si>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</si>
  <si>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</si>
  <si>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</si>
  <si>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</si>
  <si>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</si>
  <si>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</si>
  <si>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</si>
  <si>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</si>
  <si>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</si>
  <si>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</si>
  <si>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</si>
  <si>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</si>
  <si>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</si>
  <si>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</si>
  <si>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</si>
  <si>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</si>
  <si>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</si>
  <si>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</si>
  <si>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</si>
  <si>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</si>
  <si>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</si>
  <si>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</si>
  <si>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</si>
  <si>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</si>
  <si>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</si>
  <si>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</si>
  <si>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</si>
  <si>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</si>
  <si>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</si>
  <si>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</si>
  <si>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</si>
  <si>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</si>
  <si>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</si>
  <si>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</si>
  <si>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</si>
  <si>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</si>
  <si>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</si>
  <si>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</si>
  <si>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</si>
  <si>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</si>
  <si>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</si>
  <si>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</si>
  <si>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</si>
  <si>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</si>
  <si>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</si>
  <si>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</si>
  <si>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</si>
  <si>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</si>
  <si>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</si>
  <si>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</si>
  <si>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</si>
  <si>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</si>
  <si>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</si>
  <si>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</si>
  <si>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</si>
  <si>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</si>
  <si>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</si>
  <si>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</si>
  <si>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</si>
  <si>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</si>
  <si>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</si>
  <si>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</si>
  <si>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</si>
  <si>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</si>
  <si>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</si>
  <si>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</si>
  <si>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</si>
  <si>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</si>
  <si>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</si>
  <si>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</si>
  <si>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</si>
  <si>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</si>
  <si>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</si>
  <si>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</si>
  <si>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</si>
  <si>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</si>
  <si>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</si>
  <si>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</si>
  <si>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</si>
  <si>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</si>
  <si>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</si>
  <si>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</si>
  <si>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</si>
  <si>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</si>
  <si>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</si>
  <si>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</si>
  <si>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</si>
  <si>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</si>
  <si>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</si>
  <si>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</si>
  <si>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</si>
  <si>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</si>
  <si>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</si>
  <si>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</si>
  <si>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</si>
  <si>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</si>
  <si>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</si>
  <si>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</si>
  <si>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</si>
  <si>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</si>
  <si>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</si>
  <si>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</si>
  <si>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</si>
  <si>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</si>
  <si>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</si>
  <si>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</si>
  <si>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</si>
  <si>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</si>
  <si>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</si>
  <si>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</si>
  <si>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</si>
  <si>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</si>
  <si>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</si>
  <si>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</si>
  <si>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</si>
  <si>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</si>
  <si>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</si>
  <si>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</si>
  <si>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</si>
  <si>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</si>
  <si>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</si>
  <si>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</si>
  <si>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</si>
  <si>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</si>
  <si>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</si>
  <si>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</si>
  <si>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</si>
  <si>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</si>
  <si>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</si>
  <si>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</si>
  <si>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</si>
  <si>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</si>
  <si>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</si>
  <si>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</si>
  <si>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</si>
  <si>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</si>
  <si>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</si>
  <si>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</si>
  <si>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</si>
  <si>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</si>
  <si>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</si>
  <si>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</si>
  <si>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</si>
  <si>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</si>
  <si>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</si>
  <si>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</si>
  <si>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</si>
  <si>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</si>
  <si>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</si>
  <si>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</si>
  <si>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</si>
  <si>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</si>
  <si>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</si>
  <si>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</si>
  <si>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</si>
  <si>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</si>
  <si>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</si>
  <si>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</si>
  <si>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</si>
  <si>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</si>
  <si>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</si>
  <si>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</si>
  <si>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</si>
  <si>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</si>
  <si>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</si>
  <si>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</si>
  <si>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</si>
  <si>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</si>
  <si>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</si>
  <si>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</si>
  <si>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</si>
  <si>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</si>
  <si>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</si>
  <si>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</si>
  <si>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</si>
  <si>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</si>
  <si>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</si>
  <si>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</si>
  <si>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</si>
  <si>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</si>
  <si>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</si>
  <si>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</si>
  <si>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</si>
  <si>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</si>
  <si>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</si>
  <si>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</si>
  <si>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</si>
  <si>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</si>
  <si>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</si>
  <si>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</si>
  <si>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</si>
  <si>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</si>
  <si>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</si>
  <si>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</si>
  <si>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</si>
  <si>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</si>
  <si>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</si>
  <si>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</si>
  <si>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</si>
  <si>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</si>
  <si>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</si>
  <si>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</si>
  <si>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</si>
  <si>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</si>
  <si>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</si>
  <si>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</si>
  <si>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</si>
  <si>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</si>
  <si>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</si>
  <si>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</si>
  <si>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</si>
  <si>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</si>
  <si>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</si>
  <si>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</si>
  <si>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</si>
  <si>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</si>
  <si>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</si>
  <si>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</si>
  <si>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</si>
  <si>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</si>
  <si>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</si>
  <si>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</si>
  <si>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</si>
  <si>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</si>
  <si>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</si>
  <si>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</si>
  <si>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</si>
  <si>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</si>
  <si>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</si>
  <si>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</si>
  <si>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</si>
  <si>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</si>
  <si>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</si>
  <si>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</si>
  <si>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</si>
  <si>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</si>
  <si>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</si>
  <si>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</si>
  <si>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</si>
  <si>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</si>
  <si>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</si>
  <si>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</si>
  <si>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</si>
  <si>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</si>
  <si>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</si>
  <si>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</si>
  <si>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</si>
  <si>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</si>
  <si>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</si>
  <si>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</si>
  <si>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</si>
  <si>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</si>
  <si>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</si>
  <si>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</si>
  <si>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</si>
  <si>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</si>
  <si>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</si>
  <si>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</si>
  <si>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</si>
  <si>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</si>
  <si>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</si>
  <si>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</si>
  <si>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</si>
  <si>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</si>
  <si>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</si>
  <si>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</si>
  <si>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</si>
  <si>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</si>
  <si>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</si>
  <si>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</si>
  <si>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</si>
  <si>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</si>
  <si>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</si>
  <si>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</si>
  <si>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</si>
  <si>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</si>
  <si>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</si>
  <si>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</si>
  <si>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</si>
  <si>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</si>
  <si>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</si>
  <si>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</si>
  <si>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</si>
  <si>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</si>
  <si>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</si>
  <si>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</si>
  <si>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</si>
  <si>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</si>
  <si>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</si>
  <si>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</si>
  <si>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</si>
  <si>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</si>
  <si>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</si>
  <si>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</si>
  <si>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</si>
  <si>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</si>
  <si>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</si>
  <si>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</si>
  <si>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</si>
  <si>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</si>
  <si>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</si>
  <si>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</si>
  <si>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</si>
  <si>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</si>
  <si>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</si>
  <si>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</si>
  <si>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</si>
  <si>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</si>
  <si>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</si>
  <si>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</si>
  <si>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</si>
  <si>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</si>
  <si>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</si>
  <si>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</si>
  <si>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</si>
  <si>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</si>
  <si>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</si>
  <si>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</si>
  <si>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</si>
  <si>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</si>
  <si>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</si>
  <si>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</si>
  <si>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</si>
  <si>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</si>
  <si>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</si>
  <si>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</si>
  <si>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</si>
  <si>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</si>
  <si>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</si>
  <si>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</si>
  <si>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</si>
  <si>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</si>
  <si>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</si>
  <si>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</si>
  <si>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</si>
  <si>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</si>
  <si>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</si>
  <si>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</si>
  <si>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</si>
  <si>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</si>
  <si>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</si>
  <si>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</si>
  <si>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</si>
  <si>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</si>
  <si>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</si>
  <si>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</si>
  <si>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</si>
  <si>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</si>
  <si>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</si>
  <si>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</si>
  <si>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</si>
  <si>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</si>
  <si>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</si>
  <si>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</si>
  <si>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</si>
  <si>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</si>
  <si>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</si>
  <si>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</si>
  <si>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</si>
  <si>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</si>
  <si>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</si>
  <si>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</si>
  <si>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</si>
  <si>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</si>
  <si>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</si>
  <si>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</si>
  <si>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</si>
  <si>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</si>
  <si>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</si>
  <si>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</si>
  <si>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</si>
  <si>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</si>
  <si>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</si>
  <si>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</si>
  <si>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</si>
  <si>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</si>
  <si>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</si>
  <si>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</si>
  <si>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</si>
  <si>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</si>
  <si>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</si>
  <si>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</si>
  <si>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</si>
  <si>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</si>
  <si>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</si>
  <si>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</si>
  <si>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</si>
  <si>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</si>
  <si>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</si>
  <si>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</si>
  <si>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</si>
  <si>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</si>
  <si>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</si>
  <si>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</si>
  <si>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</si>
  <si>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</si>
  <si>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</si>
  <si>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</si>
  <si>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</si>
  <si>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</si>
  <si>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</si>
  <si>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</si>
  <si>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</si>
  <si>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</si>
  <si>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</si>
  <si>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</si>
  <si>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</si>
  <si>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</si>
  <si>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</si>
  <si>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</si>
  <si>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</si>
  <si>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</si>
  <si>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</si>
  <si>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</si>
  <si>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</si>
  <si>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</si>
  <si>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</si>
  <si>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</si>
  <si>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</si>
  <si>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</si>
  <si>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</si>
  <si>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</si>
  <si>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</si>
  <si>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</si>
  <si>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</si>
  <si>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</si>
  <si>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</si>
  <si>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</si>
  <si>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</si>
  <si>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</si>
  <si>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</si>
  <si>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</si>
  <si>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</si>
  <si>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</si>
  <si>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</si>
  <si>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</si>
  <si>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</si>
  <si>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</si>
  <si>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</si>
  <si>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</si>
  <si>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</si>
  <si>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</si>
  <si>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</si>
  <si>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</si>
  <si>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</si>
  <si>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</si>
  <si>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</si>
  <si>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</si>
  <si>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</si>
  <si>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</si>
  <si>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</si>
  <si>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</si>
  <si>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</si>
  <si>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</si>
  <si>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</si>
  <si>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</si>
  <si>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</si>
  <si>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</si>
  <si>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</si>
  <si>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</si>
  <si>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</si>
  <si>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</si>
  <si>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</si>
  <si>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</si>
  <si>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</si>
  <si>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</si>
  <si>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</si>
  <si>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</si>
  <si>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</si>
  <si>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</si>
  <si>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</si>
  <si>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</si>
  <si>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</si>
  <si>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</si>
  <si>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</si>
  <si>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</si>
  <si>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</si>
  <si>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</si>
  <si>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</si>
  <si>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</si>
  <si>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</si>
  <si>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</si>
  <si>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</si>
  <si>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</si>
  <si>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</si>
  <si>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</si>
  <si>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</si>
  <si>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</si>
  <si>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</si>
  <si>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</si>
  <si>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</si>
  <si>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</si>
  <si>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</si>
  <si>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</si>
  <si>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</si>
  <si>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</si>
  <si>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</si>
  <si>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</si>
  <si>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</si>
  <si>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</si>
  <si>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</si>
  <si>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</si>
  <si>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</si>
  <si>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</si>
  <si>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</si>
  <si>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</si>
  <si>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</si>
  <si>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</si>
  <si>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</si>
  <si>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</si>
  <si>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</si>
  <si>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</si>
  <si>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</si>
  <si>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</si>
  <si>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</si>
  <si>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</si>
  <si>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</si>
  <si>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</si>
  <si>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</si>
  <si>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</si>
  <si>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</si>
  <si>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</si>
  <si>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</si>
  <si>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</si>
  <si>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</si>
  <si>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</si>
  <si>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</si>
  <si>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</si>
  <si>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</si>
  <si>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</si>
  <si>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</si>
  <si>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</si>
  <si>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</si>
  <si>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</si>
  <si>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</si>
  <si>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</si>
  <si>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</si>
  <si>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</si>
  <si>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</si>
  <si>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</si>
  <si>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</si>
  <si>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</si>
  <si>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</si>
  <si>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</si>
  <si>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</si>
  <si>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</si>
  <si>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</si>
  <si>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</si>
  <si>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</si>
  <si>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</si>
  <si>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</si>
  <si>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</si>
  <si>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</si>
  <si>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</si>
  <si>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</si>
  <si>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</si>
  <si>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</si>
  <si>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</si>
  <si>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</si>
  <si>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</si>
  <si>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</si>
  <si>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</si>
  <si>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</si>
  <si>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</si>
  <si>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</si>
  <si>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</si>
  <si>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</si>
  <si>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</si>
  <si>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</si>
  <si>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</si>
  <si>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</si>
  <si>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</si>
  <si>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</si>
  <si>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</si>
  <si>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</si>
  <si>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</si>
  <si>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</si>
  <si>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</si>
  <si>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</si>
  <si>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</si>
  <si>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</si>
  <si>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</si>
  <si>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</si>
  <si>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</si>
  <si>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</si>
  <si>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</si>
  <si>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</si>
  <si>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</si>
  <si>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</si>
  <si>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</si>
  <si>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</si>
  <si>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</si>
  <si>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</si>
  <si>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</si>
  <si>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</si>
  <si>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</si>
  <si>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</si>
  <si>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</si>
  <si>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</si>
  <si>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</si>
  <si>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</si>
  <si>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</si>
  <si>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</si>
  <si>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</si>
  <si>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</si>
  <si>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</si>
  <si>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</si>
  <si>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</si>
  <si>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</si>
  <si>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</si>
  <si>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</si>
  <si>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</si>
  <si>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</si>
  <si>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</si>
  <si>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</si>
  <si>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</si>
  <si>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</si>
  <si>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</si>
  <si>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</si>
  <si>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</si>
  <si>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</si>
  <si>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</si>
  <si>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</si>
  <si>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</si>
  <si>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</si>
  <si>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</si>
  <si>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</si>
  <si>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</si>
  <si>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</si>
  <si>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</si>
  <si>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</si>
  <si>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</si>
  <si>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</si>
  <si>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</si>
  <si>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</si>
  <si>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</si>
  <si>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</si>
  <si>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</si>
  <si>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</si>
  <si>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</si>
  <si>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</si>
  <si>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</si>
  <si>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</si>
  <si>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</si>
  <si>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</si>
  <si>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</si>
  <si>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</si>
  <si>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</si>
  <si>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</si>
  <si>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</si>
  <si>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</si>
  <si>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</si>
  <si>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</si>
  <si>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</si>
  <si>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</si>
  <si>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</si>
  <si>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</si>
  <si>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</si>
  <si>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</si>
  <si>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</si>
  <si>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</si>
  <si>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</si>
  <si>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</si>
  <si>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</si>
  <si>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</si>
  <si>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</si>
  <si>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</si>
  <si>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</si>
  <si>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</si>
  <si>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</si>
  <si>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</si>
  <si>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</si>
  <si>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</si>
  <si>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</si>
  <si>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</si>
  <si>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</si>
  <si>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</si>
  <si>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</si>
  <si>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</si>
  <si>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</si>
  <si>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</si>
  <si>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</si>
  <si>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</si>
  <si>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</si>
  <si>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</si>
  <si>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</si>
  <si>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</si>
  <si>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</si>
  <si>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</si>
  <si>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</si>
  <si>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</si>
  <si>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</si>
  <si>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</si>
  <si>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</si>
  <si>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</si>
  <si>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</si>
  <si>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</si>
  <si>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</si>
  <si>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</si>
  <si>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</si>
  <si>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</si>
  <si>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</si>
  <si>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</si>
  <si>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</si>
  <si>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</si>
  <si>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</si>
  <si>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</si>
  <si>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</si>
  <si>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</si>
  <si>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</si>
  <si>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</si>
  <si>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</si>
  <si>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</si>
  <si>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</si>
  <si>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</si>
  <si>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</si>
  <si>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</si>
  <si>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</si>
  <si>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</si>
  <si>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</si>
  <si>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</si>
  <si>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</si>
  <si>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</si>
  <si>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</si>
  <si>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</si>
  <si>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</si>
  <si>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</si>
  <si>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</si>
  <si>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</si>
  <si>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</si>
  <si>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</si>
  <si>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</si>
  <si>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</si>
  <si>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</si>
  <si>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</si>
  <si>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</si>
  <si>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</si>
  <si>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</si>
  <si>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</si>
  <si>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</si>
  <si>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</si>
  <si>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</si>
  <si>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</si>
  <si>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</si>
  <si>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</si>
  <si>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</si>
  <si>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</si>
  <si>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</si>
  <si>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</si>
  <si>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</si>
  <si>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</si>
  <si>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</si>
  <si>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</si>
  <si>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</si>
  <si>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</si>
  <si>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</si>
  <si>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</si>
  <si>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</si>
  <si>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</si>
  <si>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</si>
  <si>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</si>
  <si>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</si>
  <si>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</si>
  <si>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</si>
  <si>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</si>
  <si>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</si>
  <si>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</si>
  <si>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</si>
  <si>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</si>
  <si>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</si>
  <si>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</si>
  <si>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</si>
  <si>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</si>
  <si>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</si>
  <si>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</si>
  <si>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</si>
  <si>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</si>
  <si>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</si>
  <si>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</si>
  <si>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</si>
  <si>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</si>
  <si>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</si>
  <si>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</si>
  <si>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</si>
  <si>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</si>
  <si>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</si>
  <si>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</si>
  <si>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</si>
  <si>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</si>
  <si>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</si>
  <si>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</si>
  <si>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</si>
  <si>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</si>
  <si>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</si>
  <si>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</si>
  <si>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</si>
  <si>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</si>
  <si>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</si>
  <si>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</si>
  <si>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</si>
  <si>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</si>
  <si>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</si>
  <si>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</si>
  <si>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</si>
  <si>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</si>
  <si>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</si>
  <si>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</si>
  <si>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</si>
  <si>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</si>
  <si>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</si>
  <si>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</si>
  <si>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</si>
  <si>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</si>
  <si>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</si>
  <si>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</si>
  <si>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</si>
  <si>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</si>
  <si>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</si>
  <si>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</si>
  <si>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</si>
  <si>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</si>
  <si>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</si>
  <si>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</si>
  <si>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</si>
  <si>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</si>
  <si>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</si>
  <si>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</si>
  <si>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</si>
  <si>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</si>
  <si>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</si>
  <si>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</si>
  <si>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</si>
  <si>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</si>
  <si>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</si>
  <si>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</si>
  <si>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</si>
  <si>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</si>
  <si>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</si>
  <si>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</si>
  <si>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</si>
  <si>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</si>
  <si>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</si>
  <si>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</si>
  <si>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</si>
  <si>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</si>
  <si>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</si>
  <si>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</si>
  <si>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</si>
  <si>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</si>
  <si>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</si>
  <si>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</si>
  <si>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</si>
  <si>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</si>
  <si>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</si>
  <si>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</si>
  <si>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</si>
  <si>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</si>
  <si>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</si>
  <si>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</si>
  <si>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</si>
  <si>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</si>
  <si>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</si>
  <si>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</si>
  <si>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</si>
  <si>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</si>
  <si>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</si>
  <si>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</si>
  <si>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</si>
  <si>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</si>
  <si>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</si>
  <si>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</si>
  <si>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</si>
  <si>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</si>
  <si>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</si>
  <si>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</si>
  <si>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</si>
  <si>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</si>
  <si>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</si>
  <si>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</si>
  <si>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</si>
  <si>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</si>
  <si>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</si>
  <si>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</si>
  <si>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</si>
  <si>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</si>
  <si>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</si>
  <si>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</si>
  <si>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</si>
  <si>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</si>
  <si>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</si>
  <si>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</si>
  <si>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</si>
  <si>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</si>
  <si>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</si>
  <si>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</si>
  <si>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</si>
  <si>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</si>
  <si>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</si>
  <si>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</si>
  <si>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</si>
  <si>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</si>
  <si>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</si>
  <si>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</si>
  <si>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</si>
  <si>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</si>
  <si>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</si>
  <si>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</si>
  <si>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</si>
  <si>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</si>
  <si>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</si>
  <si>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</si>
  <si>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</si>
  <si>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</si>
  <si>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</si>
  <si>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</si>
  <si>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</si>
  <si>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</si>
  <si>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</si>
  <si>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</si>
  <si>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</si>
  <si>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</si>
  <si>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</si>
  <si>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</si>
  <si>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</si>
  <si>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</si>
  <si>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</si>
  <si>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</si>
  <si>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</si>
  <si>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</si>
  <si>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</si>
  <si>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</si>
  <si>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</si>
  <si>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</si>
  <si>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</si>
  <si>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</si>
  <si>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</si>
  <si>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</si>
  <si>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</si>
  <si>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</si>
  <si>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</si>
  <si>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</si>
  <si>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</si>
  <si>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</si>
  <si>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</si>
  <si>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</si>
  <si>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</si>
  <si>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</si>
  <si>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</si>
  <si>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</si>
  <si>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</si>
  <si>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</si>
  <si>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</si>
  <si>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</si>
  <si>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</si>
  <si>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</si>
  <si>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</si>
  <si>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</si>
  <si>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</si>
  <si>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</si>
  <si>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</si>
  <si>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</si>
  <si>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</si>
  <si>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</si>
  <si>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</si>
  <si>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</si>
  <si>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</si>
  <si>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</si>
  <si>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</si>
  <si>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</si>
  <si>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</si>
  <si>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</si>
  <si>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</si>
  <si>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</si>
  <si>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</si>
  <si>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</si>
  <si>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</si>
  <si>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</si>
  <si>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</si>
  <si>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</si>
  <si>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</si>
  <si>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</si>
  <si>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</si>
  <si>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</si>
  <si>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</si>
  <si>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</si>
  <si>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</si>
  <si>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</si>
  <si>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</si>
  <si>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</si>
  <si>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</si>
  <si>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</si>
  <si>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</si>
  <si>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</si>
  <si>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</si>
  <si>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</si>
  <si>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</si>
  <si>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</si>
  <si>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</si>
  <si>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</si>
  <si>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</si>
  <si>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</si>
  <si>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</si>
  <si>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</si>
  <si>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</si>
  <si>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</si>
  <si>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</si>
  <si>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</si>
  <si>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</si>
  <si>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</si>
  <si>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</si>
  <si>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</si>
  <si>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</si>
  <si>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</si>
  <si>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</si>
  <si>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</si>
  <si>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</si>
  <si>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</si>
  <si>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</si>
  <si>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</si>
  <si>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</si>
  <si>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</si>
  <si>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</si>
  <si>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</si>
  <si>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</si>
  <si>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</si>
  <si>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</si>
  <si>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</si>
  <si>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</si>
  <si>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</si>
  <si>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</si>
  <si>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</si>
  <si>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</si>
  <si>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</si>
  <si>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</si>
  <si>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</si>
  <si>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</si>
  <si>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</si>
  <si>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</si>
  <si>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</si>
  <si>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</si>
  <si>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</si>
  <si>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</si>
  <si>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</si>
  <si>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</si>
  <si>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</si>
  <si>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</si>
  <si>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</si>
  <si>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</si>
  <si>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</si>
  <si>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</si>
  <si>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</si>
  <si>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</si>
  <si>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</si>
  <si>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</si>
  <si>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</si>
  <si>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</si>
  <si>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</si>
  <si>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</si>
  <si>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</si>
  <si>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</si>
  <si>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</si>
  <si>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</si>
  <si>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</si>
  <si>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</si>
  <si>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</si>
  <si>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</si>
  <si>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</si>
  <si>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</si>
  <si>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</si>
  <si>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</si>
  <si>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</si>
  <si>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</si>
  <si>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</si>
  <si>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</si>
  <si>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</si>
  <si>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</si>
  <si>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</si>
  <si>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</si>
  <si>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</si>
  <si>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</si>
  <si>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</si>
  <si>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</si>
  <si>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</si>
  <si>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</si>
  <si>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</si>
  <si>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</si>
  <si>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</si>
  <si>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</si>
  <si>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</si>
  <si>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</si>
  <si>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</si>
  <si>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</si>
  <si>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</si>
  <si>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</si>
  <si>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</si>
  <si>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</si>
  <si>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</si>
  <si>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</si>
  <si>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</si>
  <si>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</si>
  <si>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</si>
  <si>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</si>
  <si>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</si>
  <si>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</si>
  <si>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</si>
  <si>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</si>
  <si>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</si>
  <si>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</si>
  <si>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</si>
  <si>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</si>
  <si>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</si>
  <si>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</si>
  <si>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</si>
  <si>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</si>
  <si>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</si>
  <si>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</si>
  <si>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</si>
  <si>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</si>
  <si>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</si>
  <si>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</si>
  <si>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</si>
  <si>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</si>
  <si>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</si>
  <si>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</si>
  <si>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</si>
  <si>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</si>
  <si>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</si>
  <si>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</si>
  <si>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</si>
  <si>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</si>
  <si>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</si>
  <si>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</si>
  <si>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</si>
  <si>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</si>
  <si>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</si>
  <si>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</si>
  <si>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</si>
  <si>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</si>
  <si>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</si>
  <si>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</si>
  <si>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</si>
  <si>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</si>
  <si>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</si>
  <si>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</si>
  <si>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</si>
  <si>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</si>
  <si>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</si>
  <si>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</si>
  <si>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</si>
  <si>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</si>
  <si>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</si>
  <si>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</si>
  <si>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</si>
  <si>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</si>
  <si>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</si>
  <si>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</si>
  <si>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</si>
  <si>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</si>
  <si>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</si>
  <si>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</si>
  <si>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</si>
  <si>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</si>
  <si>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</si>
  <si>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</si>
  <si>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</si>
  <si>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</si>
  <si>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</si>
  <si>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</si>
  <si>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</si>
  <si>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</si>
  <si>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</si>
  <si>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</si>
  <si>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</si>
  <si>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</si>
  <si>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</si>
  <si>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</si>
  <si>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</si>
  <si>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</si>
  <si>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</si>
  <si>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</si>
  <si>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</si>
  <si>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</si>
  <si>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</si>
  <si>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</si>
  <si>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</si>
  <si>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</si>
  <si>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</si>
  <si>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</si>
  <si>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</si>
  <si>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</si>
  <si>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</si>
  <si>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</si>
  <si>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</si>
  <si>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</si>
  <si>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</si>
  <si>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</si>
  <si>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</si>
  <si>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</si>
  <si>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</si>
  <si>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</si>
  <si>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</si>
  <si>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</si>
  <si>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</si>
  <si>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</si>
  <si>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</si>
  <si>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</si>
  <si>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</si>
  <si>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</si>
  <si>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</si>
  <si>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</si>
  <si>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</si>
  <si>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</si>
  <si>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</si>
  <si>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</si>
  <si>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</si>
  <si>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</si>
  <si>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</si>
  <si>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</si>
  <si>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</si>
  <si>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</si>
  <si>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</si>
  <si>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</si>
  <si>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</si>
  <si>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</si>
  <si>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</si>
  <si>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</si>
  <si>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</si>
  <si>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</si>
  <si>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</si>
  <si>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</si>
  <si>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</si>
  <si>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</si>
  <si>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</si>
  <si>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</si>
  <si>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</si>
  <si>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</si>
  <si>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</si>
  <si>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</si>
  <si>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</si>
  <si>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</si>
  <si>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</si>
  <si>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</si>
  <si>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</si>
  <si>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</si>
  <si>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</si>
  <si>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</si>
  <si>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</si>
  <si>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</si>
  <si>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</si>
  <si>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</si>
  <si>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</si>
  <si>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</si>
  <si>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</si>
  <si>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</si>
  <si>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</si>
  <si>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</si>
  <si>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</si>
  <si>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</si>
  <si>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</si>
  <si>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</si>
  <si>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</si>
  <si>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</si>
  <si>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</si>
  <si>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</si>
  <si>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</si>
  <si>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</si>
  <si>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</si>
  <si>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</si>
  <si>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</si>
  <si>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</si>
  <si>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</si>
  <si>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</si>
  <si>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</si>
  <si>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</si>
  <si>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</si>
  <si>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</si>
  <si>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</si>
  <si>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</si>
  <si>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</si>
  <si>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</si>
  <si>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</si>
  <si>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</si>
  <si>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</si>
  <si>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</si>
  <si>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</si>
  <si>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</si>
  <si>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</si>
  <si>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</si>
  <si>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</si>
  <si>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</si>
  <si>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</si>
  <si>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</si>
  <si>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</si>
  <si>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</si>
  <si>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</si>
  <si>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</si>
  <si>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</si>
  <si>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</si>
  <si>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</si>
  <si>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</si>
  <si>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</si>
  <si>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</si>
  <si>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</si>
  <si>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</si>
  <si>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</si>
  <si>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</si>
  <si>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</si>
  <si>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</si>
  <si>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</si>
  <si>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</si>
  <si>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</si>
  <si>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</si>
  <si>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</si>
  <si>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</si>
  <si>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</si>
  <si>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</si>
  <si>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</si>
  <si>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</si>
  <si>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</si>
  <si>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</si>
  <si>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</si>
  <si>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</si>
  <si>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</si>
  <si>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</si>
  <si>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</si>
  <si>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</si>
  <si>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</si>
  <si>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</si>
  <si>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</si>
  <si>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</si>
  <si>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</si>
  <si>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</si>
  <si>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</si>
  <si>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</si>
  <si>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</si>
  <si>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</si>
  <si>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</si>
  <si>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</si>
  <si>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</si>
  <si>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</si>
  <si>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</si>
  <si>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</si>
  <si>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</si>
  <si>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</si>
  <si>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</si>
  <si>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</si>
  <si>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</si>
  <si>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</si>
  <si>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</si>
  <si>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</si>
  <si>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</si>
  <si>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</si>
  <si>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</si>
  <si>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</si>
  <si>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</si>
  <si>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</si>
  <si>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</si>
  <si>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</si>
  <si>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</si>
  <si>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</si>
  <si>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</si>
  <si>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</si>
  <si>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</si>
  <si>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</si>
  <si>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</si>
  <si>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</si>
  <si>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</si>
  <si>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</si>
  <si>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</si>
  <si>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</si>
  <si>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</si>
  <si>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</si>
  <si>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</si>
  <si>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</si>
  <si>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</si>
  <si>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</si>
  <si>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</si>
  <si>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</si>
  <si>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</si>
  <si>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</si>
  <si>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</si>
  <si>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</si>
  <si>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</si>
  <si>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</si>
  <si>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</si>
  <si>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</si>
  <si>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</si>
  <si>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</si>
  <si>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</si>
  <si>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</si>
  <si>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</si>
  <si>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</si>
  <si>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</si>
  <si>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</si>
  <si>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</si>
  <si>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</si>
  <si>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</si>
  <si>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</si>
  <si>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</si>
  <si>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</si>
  <si>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</si>
  <si>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</si>
  <si>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</si>
  <si>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</si>
  <si>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</si>
  <si>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</si>
  <si>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</si>
  <si>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</si>
  <si>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</si>
  <si>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</si>
  <si>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</si>
  <si>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</si>
  <si>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</si>
  <si>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</si>
  <si>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</si>
  <si>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</si>
  <si>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</si>
  <si>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</si>
  <si>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</si>
  <si>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</si>
  <si>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</si>
  <si>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</si>
  <si>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</si>
  <si>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</si>
  <si>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</si>
  <si>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</si>
  <si>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</si>
  <si>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</si>
  <si>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</si>
  <si>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</si>
  <si>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</si>
  <si>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</si>
  <si>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</si>
  <si>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</si>
  <si>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</si>
  <si>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</si>
  <si>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</si>
  <si>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</si>
  <si>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</si>
  <si>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</si>
  <si>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</si>
  <si>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</si>
  <si>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</si>
  <si>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</si>
  <si>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</si>
  <si>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</si>
  <si>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</si>
  <si>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</si>
  <si>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</si>
  <si>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</si>
  <si>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</si>
  <si>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</si>
  <si>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</si>
  <si>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</si>
  <si>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</si>
  <si>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</si>
  <si>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</si>
  <si>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</si>
  <si>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</si>
  <si>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</si>
  <si>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</si>
  <si>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</si>
  <si>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</si>
  <si>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</si>
  <si>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</si>
  <si>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</si>
  <si>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</si>
  <si>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</si>
  <si>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</si>
  <si>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</si>
  <si>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</si>
  <si>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</si>
  <si>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</si>
  <si>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</si>
  <si>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</si>
  <si>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</si>
  <si>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</si>
  <si>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</si>
  <si>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</si>
  <si>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</si>
  <si>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</si>
  <si>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</si>
  <si>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</si>
  <si>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</si>
  <si>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</si>
  <si>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</si>
  <si>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</si>
  <si>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</si>
  <si>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</si>
  <si>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</si>
  <si>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</si>
  <si>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</si>
  <si>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</si>
  <si>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</si>
  <si>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</si>
  <si>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</si>
  <si>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</si>
  <si>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</si>
  <si>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</si>
  <si>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</si>
  <si>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</si>
  <si>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</si>
  <si>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</si>
  <si>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</si>
  <si>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</si>
  <si>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</si>
  <si>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</si>
  <si>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</si>
  <si>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</si>
  <si>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</si>
  <si>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</si>
  <si>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</si>
  <si>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</si>
  <si>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</si>
  <si>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</si>
  <si>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</si>
  <si>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</si>
  <si>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</si>
  <si>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</si>
  <si>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</si>
  <si>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</si>
  <si>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</si>
  <si>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</si>
  <si>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</si>
  <si>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</si>
  <si>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</si>
  <si>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</si>
  <si>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</si>
  <si>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</si>
  <si>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</si>
  <si>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</si>
  <si>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</si>
  <si>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</si>
  <si>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</si>
  <si>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</si>
  <si>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</si>
  <si>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</si>
  <si>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</si>
  <si>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</si>
  <si>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</si>
  <si>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</si>
  <si>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</si>
  <si>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</si>
  <si>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</si>
  <si>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</si>
  <si>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</si>
  <si>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</si>
  <si>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</si>
  <si>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</si>
  <si>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</si>
  <si>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</si>
  <si>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</si>
  <si>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</si>
  <si>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</si>
  <si>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</si>
  <si>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</si>
  <si>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</si>
  <si>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</si>
  <si>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</si>
  <si>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</si>
  <si>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</si>
  <si>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</si>
  <si>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</si>
  <si>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</si>
  <si>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</si>
  <si>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</si>
  <si>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</si>
  <si>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</si>
  <si>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</si>
  <si>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</si>
  <si>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</si>
  <si>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</si>
  <si>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</si>
  <si>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</si>
  <si>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</si>
  <si>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</si>
  <si>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</si>
  <si>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</si>
  <si>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</si>
  <si>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</si>
  <si>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</si>
  <si>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</si>
  <si>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</si>
  <si>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</si>
  <si>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</si>
  <si>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</si>
  <si>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</si>
  <si>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</si>
  <si>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</si>
  <si>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</si>
  <si>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</si>
  <si>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</si>
  <si>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</si>
  <si>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</si>
  <si>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</si>
  <si>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</si>
  <si>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</si>
  <si>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</si>
  <si>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</si>
  <si>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</si>
  <si>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</si>
  <si>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</si>
  <si>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</si>
  <si>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</si>
  <si>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</si>
  <si>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</si>
  <si>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</si>
  <si>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</si>
  <si>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</si>
  <si>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</si>
  <si>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</si>
  <si>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</si>
  <si>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</si>
  <si>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</si>
  <si>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</si>
  <si>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</si>
  <si>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</si>
  <si>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</si>
  <si>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</si>
  <si>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</si>
  <si>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</si>
  <si>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</si>
  <si>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</si>
  <si>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</si>
  <si>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</si>
  <si>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</si>
  <si>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</si>
  <si>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</si>
  <si>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</si>
  <si>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</si>
  <si>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</si>
  <si>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</si>
  <si>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</si>
  <si>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</si>
  <si>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</si>
  <si>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</si>
  <si>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</si>
  <si>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</si>
  <si>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</si>
  <si>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</si>
  <si>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</si>
  <si>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</si>
  <si>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</si>
  <si>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</si>
  <si>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</si>
  <si>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</si>
  <si>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</si>
  <si>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</si>
  <si>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</si>
  <si>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</si>
  <si>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</si>
  <si>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</si>
  <si>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</si>
  <si>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</si>
  <si>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</si>
  <si>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</si>
  <si>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</si>
  <si>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</si>
  <si>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</si>
  <si>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</si>
  <si>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</si>
  <si>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</si>
  <si>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</si>
  <si>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</si>
  <si>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</si>
  <si>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</si>
  <si>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</si>
  <si>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</si>
  <si>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</si>
  <si>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</si>
  <si>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</si>
  <si>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</si>
  <si>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</si>
  <si>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</si>
  <si>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</si>
  <si>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</si>
  <si>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</si>
  <si>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</si>
  <si>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</si>
  <si>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</si>
  <si>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</si>
  <si>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</si>
  <si>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</si>
  <si>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</si>
  <si>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</si>
  <si>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</si>
  <si>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</si>
  <si>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</si>
  <si>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</si>
  <si>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</si>
  <si>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</si>
  <si>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</si>
  <si>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</si>
  <si>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</si>
  <si>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</si>
  <si>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</si>
  <si>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</si>
  <si>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</si>
  <si>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</si>
  <si>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</si>
  <si>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</si>
  <si>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</si>
  <si>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</si>
  <si>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</si>
  <si>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</si>
  <si>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</si>
  <si>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</si>
  <si>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</si>
  <si>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</si>
  <si>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</si>
  <si>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</si>
  <si>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</si>
  <si>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</si>
  <si>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</si>
  <si>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</si>
  <si>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</si>
  <si>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</si>
  <si>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</si>
  <si>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</si>
  <si>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</si>
  <si>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</si>
  <si>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</si>
  <si>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</si>
  <si>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</si>
  <si>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</si>
  <si>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</si>
  <si>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</si>
  <si>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</si>
  <si>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</si>
  <si>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</si>
  <si>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</si>
  <si>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</si>
  <si>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</si>
  <si>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</si>
  <si>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</si>
  <si>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</si>
  <si>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</si>
  <si>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</si>
  <si>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</si>
  <si>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</si>
  <si>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</si>
  <si>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</si>
  <si>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</si>
  <si>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</si>
  <si>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</si>
  <si>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</si>
  <si>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</si>
  <si>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</si>
  <si>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</si>
  <si>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</si>
  <si>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</si>
  <si>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</si>
  <si>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</si>
  <si>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</si>
  <si>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</si>
  <si>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</si>
  <si>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</si>
  <si>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</si>
  <si>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</si>
  <si>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</si>
  <si>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</si>
  <si>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</si>
  <si>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</si>
  <si>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</si>
  <si>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</si>
  <si>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</si>
  <si>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</si>
  <si>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</si>
  <si>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</si>
  <si>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</si>
  <si>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</si>
  <si>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</si>
  <si>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</si>
  <si>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</si>
  <si>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</si>
  <si>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</si>
  <si>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</si>
  <si>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</si>
  <si>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</si>
  <si>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</si>
  <si>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</si>
  <si>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</si>
  <si>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</si>
  <si>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</si>
  <si>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</si>
  <si>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</si>
  <si>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</si>
  <si>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</si>
  <si>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</si>
  <si>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</si>
  <si>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</si>
  <si>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</si>
  <si>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</si>
  <si>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</si>
  <si>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</si>
  <si>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</si>
  <si>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</si>
  <si>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</si>
  <si>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</si>
  <si>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</si>
  <si>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</si>
  <si>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</si>
  <si>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</si>
  <si>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</si>
  <si>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</si>
  <si>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</si>
  <si>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</si>
  <si>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</si>
  <si>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</si>
  <si>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</si>
  <si>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</si>
  <si>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</si>
  <si>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</si>
  <si>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</si>
  <si>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</si>
  <si>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</si>
  <si>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</si>
  <si>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</si>
  <si>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</si>
  <si>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</si>
  <si>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</si>
  <si>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</si>
  <si>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</si>
  <si>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</si>
  <si>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</si>
  <si>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</si>
  <si>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</si>
  <si>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</si>
  <si>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</si>
  <si>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</si>
  <si>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</si>
  <si>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</si>
  <si>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</si>
  <si>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</si>
  <si>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</si>
  <si>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</si>
  <si>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</si>
  <si>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</si>
  <si>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</si>
  <si>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</si>
  <si>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</si>
  <si>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</si>
  <si>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</si>
  <si>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</si>
  <si>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</si>
  <si>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</si>
  <si>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</si>
  <si>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</si>
  <si>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</si>
  <si>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</si>
  <si>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</si>
  <si>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</si>
  <si>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</si>
  <si>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</si>
  <si>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</si>
  <si>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</si>
  <si>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</si>
  <si>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</si>
  <si>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</si>
  <si>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</si>
  <si>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</si>
  <si>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</si>
  <si>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</si>
  <si>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</si>
  <si>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</si>
  <si>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</si>
  <si>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</si>
  <si>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</si>
  <si>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</si>
  <si>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</si>
  <si>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</si>
  <si>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</si>
  <si>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</si>
  <si>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</si>
  <si>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</si>
  <si>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</si>
  <si>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</si>
  <si>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</si>
  <si>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</si>
  <si>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</si>
  <si>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</si>
  <si>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</si>
  <si>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</si>
  <si>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</si>
  <si>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</si>
  <si>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</si>
  <si>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</si>
  <si>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</si>
  <si>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</si>
  <si>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</si>
  <si>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</si>
  <si>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</si>
  <si>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</si>
  <si>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</si>
  <si>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</si>
  <si>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</si>
  <si>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</si>
  <si>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</si>
  <si>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</si>
  <si>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</si>
  <si>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</si>
  <si>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</si>
  <si>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</si>
  <si>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</si>
  <si>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</si>
  <si>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</si>
  <si>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</si>
  <si>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</si>
  <si>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</si>
  <si>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</si>
  <si>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</si>
  <si>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</si>
  <si>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</si>
  <si>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</si>
  <si>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</si>
  <si>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</si>
  <si>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</si>
  <si>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</si>
  <si>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</si>
  <si>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</si>
  <si>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</si>
  <si>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</si>
  <si>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</si>
  <si>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</si>
  <si>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</si>
  <si>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</si>
  <si>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</si>
  <si>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</si>
  <si>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</si>
  <si>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</si>
  <si>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</si>
  <si>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</si>
  <si>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</si>
  <si>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</si>
  <si>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</si>
  <si>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</si>
  <si>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</si>
  <si>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</si>
  <si>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</si>
  <si>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</si>
  <si>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</si>
  <si>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</si>
  <si>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</si>
  <si>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</si>
  <si>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</si>
  <si>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</si>
  <si>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</si>
  <si>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</si>
  <si>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</si>
  <si>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</si>
  <si>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</si>
  <si>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</si>
  <si>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</si>
  <si>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</si>
  <si>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</si>
  <si>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</si>
  <si>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</si>
  <si>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</si>
  <si>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</si>
  <si>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</si>
  <si>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</si>
  <si>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</si>
  <si>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</si>
  <si>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</si>
  <si>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</si>
  <si>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</si>
  <si>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</si>
  <si>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</si>
  <si>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</si>
  <si>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</si>
  <si>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</si>
  <si>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</si>
  <si>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</si>
  <si>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</si>
  <si>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</si>
  <si>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</si>
  <si>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</si>
  <si>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</si>
  <si>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</si>
  <si>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</si>
  <si>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</si>
  <si>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</si>
  <si>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</si>
  <si>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</si>
  <si>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</si>
  <si>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</si>
  <si>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</si>
  <si>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</si>
  <si>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</si>
  <si>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</si>
  <si>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</si>
  <si>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</si>
  <si>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</si>
  <si>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</si>
  <si>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</si>
  <si>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</si>
  <si>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</si>
  <si>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</si>
  <si>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</si>
  <si>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</si>
  <si>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</si>
  <si>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</si>
  <si>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</si>
  <si>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</si>
  <si>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</si>
  <si>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</si>
  <si>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</si>
  <si>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</si>
  <si>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</si>
  <si>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</si>
  <si>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</si>
  <si>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</si>
  <si>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</si>
  <si>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</si>
  <si>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</si>
  <si>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</si>
  <si>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</si>
  <si>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</si>
  <si>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</si>
  <si>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</si>
  <si>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</si>
  <si>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</si>
  <si>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</si>
  <si>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</si>
  <si>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</si>
  <si>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</si>
  <si>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</si>
  <si>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</si>
  <si>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</si>
  <si>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</si>
  <si>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</si>
  <si>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</si>
  <si>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</si>
  <si>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</si>
  <si>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</si>
  <si>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</si>
  <si>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</si>
  <si>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</si>
  <si>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</si>
  <si>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</si>
  <si>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</si>
  <si>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</si>
  <si>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</si>
  <si>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</si>
  <si>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</si>
  <si>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</si>
  <si>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</si>
  <si>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</si>
  <si>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</si>
  <si>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</si>
  <si>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</si>
  <si>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</si>
  <si>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</si>
  <si>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</si>
  <si>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</si>
  <si>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</si>
  <si>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</si>
  <si>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</si>
  <si>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</si>
  <si>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</si>
  <si>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</si>
  <si>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</si>
  <si>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</si>
  <si>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</si>
  <si>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</si>
  <si>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</si>
  <si>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</si>
  <si>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</si>
  <si>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</si>
  <si>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</si>
  <si>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</si>
  <si>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</si>
  <si>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</si>
  <si>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</si>
  <si>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</si>
  <si>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</si>
  <si>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</si>
  <si>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</si>
  <si>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</si>
  <si>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</si>
  <si>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</si>
  <si>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</si>
  <si>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</si>
  <si>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</si>
  <si>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</si>
  <si>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</si>
  <si>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</si>
  <si>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</si>
  <si>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</si>
  <si>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</si>
  <si>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</si>
  <si>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</si>
  <si>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</si>
  <si>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</si>
  <si>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</si>
  <si>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</si>
  <si>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</si>
  <si>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</si>
  <si>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</si>
  <si>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</si>
  <si>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</si>
  <si>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</si>
  <si>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</si>
  <si>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</si>
  <si>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</si>
  <si>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</si>
  <si>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</si>
  <si>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</si>
  <si>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</si>
  <si>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</si>
  <si>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</si>
  <si>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</si>
  <si>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</si>
  <si>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</si>
  <si>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</si>
  <si>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</si>
  <si>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</si>
  <si>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</si>
  <si>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</si>
  <si>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</si>
  <si>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</si>
  <si>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</si>
  <si>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</si>
  <si>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</si>
  <si>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</si>
  <si>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</si>
  <si>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</si>
  <si>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</si>
  <si>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</si>
  <si>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</si>
  <si>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</si>
  <si>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</si>
  <si>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</si>
  <si>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</si>
  <si>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</si>
  <si>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</si>
  <si>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</si>
  <si>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</si>
  <si>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</si>
  <si>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</si>
  <si>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</si>
  <si>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</si>
  <si>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</si>
  <si>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</si>
  <si>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</si>
  <si>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</si>
  <si>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</si>
  <si>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</si>
  <si>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</si>
  <si>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</si>
  <si>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</si>
  <si>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</si>
  <si>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</si>
  <si>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</si>
  <si>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</si>
  <si>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</si>
  <si>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</si>
  <si>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</si>
  <si>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</si>
  <si>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</si>
  <si>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</si>
  <si>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</si>
  <si>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</si>
  <si>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</si>
  <si>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</si>
  <si>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</si>
  <si>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</si>
  <si>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</si>
  <si>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</si>
  <si>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</si>
  <si>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</si>
  <si>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</si>
  <si>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</si>
  <si>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</si>
  <si>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</si>
  <si>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</si>
  <si>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</si>
  <si>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</si>
  <si>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</si>
  <si>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</si>
  <si>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</si>
  <si>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</si>
  <si>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</si>
  <si>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</si>
  <si>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</si>
  <si>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</si>
  <si>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</si>
  <si>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</si>
  <si>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</si>
  <si>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</si>
  <si>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</si>
  <si>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</si>
  <si>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</si>
  <si>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</si>
  <si>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</si>
  <si>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</si>
  <si>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</si>
  <si>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</si>
  <si>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</si>
  <si>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</si>
  <si>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</si>
  <si>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</si>
  <si>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</si>
  <si>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</si>
  <si>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</si>
  <si>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</si>
  <si>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</si>
  <si>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</si>
  <si>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</si>
  <si>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</si>
  <si>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</si>
  <si>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</si>
  <si>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</si>
  <si>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</si>
  <si>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</si>
  <si>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</si>
  <si>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</si>
  <si>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</si>
  <si>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</si>
  <si>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</si>
  <si>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</si>
  <si>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</si>
  <si>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</si>
  <si>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</si>
  <si>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</si>
  <si>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</si>
  <si>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</si>
  <si>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</si>
  <si>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</si>
  <si>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</si>
  <si>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</si>
  <si>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</si>
  <si>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</si>
  <si>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</si>
  <si>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</si>
  <si>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</si>
  <si>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</si>
  <si>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</si>
  <si>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</si>
  <si>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</si>
  <si>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</si>
  <si>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</si>
  <si>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</si>
  <si>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</si>
  <si>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</si>
  <si>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</si>
  <si>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</si>
  <si>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</si>
  <si>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</si>
  <si>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</si>
  <si>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</si>
  <si>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</si>
  <si>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</si>
  <si>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</si>
  <si>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</si>
  <si>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</si>
  <si>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</si>
  <si>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</si>
  <si>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</si>
  <si>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</si>
  <si>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</si>
  <si>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</si>
  <si>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</si>
  <si>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</si>
  <si>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</si>
  <si>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</si>
  <si>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</si>
  <si>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</si>
  <si>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</si>
  <si>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</si>
  <si>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</si>
  <si>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</si>
  <si>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</si>
  <si>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</si>
  <si>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</si>
  <si>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</si>
  <si>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</si>
  <si>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</si>
  <si>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</si>
  <si>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</si>
  <si>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</si>
  <si>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</si>
  <si>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</si>
  <si>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</si>
  <si>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</si>
  <si>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</si>
  <si>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</si>
  <si>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</si>
  <si>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</si>
  <si>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</si>
  <si>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</si>
  <si>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</si>
  <si>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</si>
  <si>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</si>
  <si>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</si>
  <si>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</si>
  <si>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</si>
  <si>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</si>
  <si>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</si>
  <si>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</si>
  <si>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</si>
  <si>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</si>
  <si>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</si>
  <si>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</si>
  <si>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</si>
  <si>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</si>
  <si>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</si>
  <si>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</si>
  <si>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</si>
  <si>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</si>
  <si>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</si>
  <si>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</si>
  <si>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</si>
  <si>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</si>
  <si>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</si>
  <si>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</si>
  <si>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</si>
  <si>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</si>
  <si>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</si>
  <si>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</si>
  <si>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</si>
  <si>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</si>
  <si>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</si>
  <si>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</si>
  <si>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</si>
  <si>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</si>
  <si>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</si>
  <si>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</si>
  <si>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</si>
  <si>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</si>
  <si>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</si>
  <si>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</si>
  <si>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</si>
  <si>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</si>
  <si>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</si>
  <si>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</si>
  <si>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</si>
  <si>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</si>
  <si>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</si>
  <si>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</si>
  <si>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</si>
  <si>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</si>
  <si>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</si>
  <si>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</si>
  <si>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</si>
  <si>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</si>
  <si>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</si>
  <si>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</si>
  <si>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</si>
  <si>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</si>
  <si>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</si>
  <si>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</si>
  <si>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</si>
  <si>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</si>
  <si>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</si>
  <si>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</si>
  <si>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</si>
  <si>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</si>
  <si>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</si>
  <si>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</si>
  <si>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</si>
  <si>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</si>
  <si>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</si>
  <si>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</si>
  <si>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</si>
  <si>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</si>
  <si>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</si>
  <si>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</si>
  <si>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</si>
  <si>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</si>
  <si>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</si>
  <si>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</si>
  <si>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</si>
  <si>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</si>
  <si>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</si>
  <si>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</si>
  <si>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</si>
  <si>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</si>
  <si>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</si>
  <si>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</si>
  <si>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</si>
  <si>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</si>
  <si>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</si>
  <si>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</si>
  <si>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</si>
  <si>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</si>
  <si>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</si>
  <si>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</si>
  <si>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</si>
  <si>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</si>
  <si>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</si>
  <si>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</si>
  <si>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</si>
  <si>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</si>
  <si>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</si>
  <si>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</si>
  <si>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</si>
  <si>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</si>
  <si>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</si>
  <si>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</si>
  <si>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</si>
  <si>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</si>
  <si>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</si>
  <si>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</si>
  <si>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</si>
  <si>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</si>
  <si>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</si>
  <si>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</si>
  <si>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</si>
  <si>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</si>
  <si>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</si>
  <si>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</si>
  <si>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</si>
  <si>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</si>
  <si>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</si>
  <si>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</si>
  <si>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</si>
  <si>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</si>
  <si>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</si>
  <si>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</si>
  <si>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</si>
  <si>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</si>
  <si>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</si>
  <si>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</si>
  <si>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</si>
  <si>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</si>
  <si>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</si>
  <si>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</si>
  <si>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</si>
  <si>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</si>
  <si>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</si>
  <si>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</si>
  <si>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</si>
  <si>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</si>
  <si>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</si>
  <si>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</si>
  <si>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</si>
  <si>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</si>
  <si>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</si>
  <si>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</si>
  <si>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</si>
  <si>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</si>
  <si>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</si>
  <si>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</si>
  <si>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</si>
  <si>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</si>
  <si>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</si>
  <si>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</si>
  <si>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</si>
  <si>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</si>
  <si>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</si>
  <si>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</si>
  <si>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</si>
  <si>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</si>
  <si>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</si>
  <si>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</si>
  <si>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</si>
  <si>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</si>
  <si>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</si>
  <si>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</si>
  <si>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</si>
  <si>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</si>
  <si>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</si>
  <si>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</si>
  <si>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</si>
  <si>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</si>
  <si>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</si>
  <si>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</si>
  <si>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</si>
  <si>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</si>
  <si>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</si>
  <si>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</si>
  <si>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</si>
  <si>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</si>
  <si>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</si>
  <si>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</si>
  <si>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</si>
  <si>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</si>
  <si>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</si>
  <si>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</si>
  <si>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</si>
  <si>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</si>
  <si>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</si>
  <si>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</si>
  <si>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</si>
  <si>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</si>
  <si>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</si>
  <si>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</si>
  <si>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</si>
  <si>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</si>
  <si>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</si>
  <si>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</si>
  <si>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</si>
  <si>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</si>
  <si>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</si>
  <si>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</si>
  <si>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</si>
  <si>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</si>
  <si>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</si>
  <si>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</si>
  <si>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</si>
  <si>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</si>
  <si>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</si>
  <si>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</si>
  <si>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</si>
  <si>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</si>
  <si>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</si>
  <si>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</si>
  <si>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</si>
  <si>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</si>
  <si>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</si>
  <si>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</si>
  <si>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</si>
  <si>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</si>
  <si>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</si>
  <si>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</si>
  <si>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</si>
  <si>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</si>
  <si>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</si>
  <si>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</si>
  <si>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</si>
  <si>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</si>
  <si>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</si>
  <si>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</si>
  <si>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</si>
  <si>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</si>
  <si>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</si>
  <si>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</si>
  <si>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</si>
  <si>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</si>
  <si>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</si>
  <si>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</si>
  <si>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</si>
  <si>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</si>
  <si>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</si>
  <si>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</si>
  <si>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</si>
  <si>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</si>
  <si>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</si>
  <si>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</si>
  <si>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</si>
  <si>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</si>
  <si>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</si>
  <si>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</si>
  <si>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</si>
  <si>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</si>
  <si>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</si>
  <si>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</si>
  <si>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</si>
  <si>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</si>
  <si>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</si>
  <si>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</si>
  <si>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</si>
  <si>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</si>
  <si>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</si>
  <si>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</si>
  <si>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</si>
  <si>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</si>
  <si>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</si>
  <si>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</si>
  <si>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</si>
  <si>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</si>
  <si>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</si>
  <si>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</si>
  <si>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</si>
  <si>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</si>
  <si>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</si>
  <si>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</si>
  <si>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</si>
  <si>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</si>
  <si>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</si>
  <si>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</si>
  <si>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</si>
  <si>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</si>
  <si>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</si>
  <si>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</si>
  <si>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</si>
  <si>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</si>
  <si>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</si>
  <si>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</si>
  <si>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</si>
  <si>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</si>
  <si>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</si>
  <si>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</si>
  <si>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</si>
  <si>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</si>
  <si>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</si>
  <si>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</si>
  <si>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</si>
  <si>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</si>
  <si>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</si>
  <si>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</si>
  <si>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</si>
  <si>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</si>
  <si>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</si>
  <si>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</si>
  <si>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</si>
  <si>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</si>
  <si>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</si>
  <si>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</si>
  <si>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</si>
  <si>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</si>
  <si>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</si>
  <si>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</si>
  <si>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</si>
  <si>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</si>
  <si>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</si>
  <si>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</si>
  <si>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</si>
  <si>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</si>
  <si>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</si>
  <si>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</si>
  <si>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</si>
  <si>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</si>
  <si>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</si>
  <si>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</si>
  <si>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</si>
  <si>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</si>
  <si>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</si>
  <si>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</si>
  <si>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</si>
  <si>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</si>
  <si>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</si>
  <si>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</si>
  <si>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</si>
  <si>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</si>
  <si>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</si>
  <si>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</si>
  <si>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</si>
  <si>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</si>
  <si>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</si>
  <si>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</si>
  <si>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</si>
  <si>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</si>
  <si>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</si>
  <si>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</si>
  <si>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</si>
  <si>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</si>
  <si>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</si>
  <si>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</si>
  <si>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</si>
  <si>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</si>
  <si>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</si>
  <si>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</si>
  <si>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</si>
  <si>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</si>
  <si>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</si>
  <si>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</si>
  <si>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</si>
  <si>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</si>
  <si>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</si>
  <si>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</si>
  <si>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</si>
  <si>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</si>
  <si>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</si>
  <si>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</si>
  <si>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</si>
  <si>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</si>
  <si>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</si>
  <si>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</si>
  <si>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</si>
  <si>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</si>
  <si>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</si>
  <si>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</si>
  <si>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</si>
  <si>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</si>
  <si>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</si>
  <si>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</si>
  <si>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</si>
  <si>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</si>
  <si>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</si>
  <si>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</si>
  <si>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</si>
  <si>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</si>
  <si>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</si>
  <si>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</si>
  <si>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</si>
  <si>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</si>
  <si>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</si>
  <si>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</si>
  <si>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</si>
  <si>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</si>
  <si>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</si>
  <si>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</si>
  <si>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</si>
  <si>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</si>
  <si>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</si>
  <si>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</si>
  <si>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</si>
  <si>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</si>
  <si>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</si>
  <si>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</si>
  <si>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</si>
  <si>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</si>
  <si>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</si>
  <si>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</si>
  <si>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</si>
  <si>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</si>
  <si>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</si>
  <si>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</si>
  <si>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</si>
  <si>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</si>
  <si>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</si>
  <si>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</si>
  <si>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</si>
  <si>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</si>
  <si>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</si>
  <si>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</si>
  <si>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</si>
  <si>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</si>
  <si>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</si>
  <si>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</si>
  <si>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</si>
  <si>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</si>
  <si>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</si>
  <si>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</si>
  <si>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</si>
  <si>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</si>
  <si>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</si>
  <si>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</si>
  <si>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</si>
  <si>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</si>
  <si>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</si>
  <si>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</si>
  <si>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</si>
  <si>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</si>
  <si>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</si>
  <si>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</si>
  <si>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</si>
  <si>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</si>
  <si>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</si>
  <si>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</si>
  <si>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</si>
  <si>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</si>
  <si>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</si>
  <si>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</si>
  <si>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</si>
  <si>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</si>
  <si>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</si>
  <si>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</si>
  <si>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</si>
  <si>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</si>
  <si>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</si>
  <si>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</si>
  <si>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</si>
  <si>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</si>
  <si>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</si>
  <si>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</si>
  <si>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</si>
  <si>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</si>
  <si>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</si>
  <si>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</si>
  <si>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</si>
  <si>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</si>
  <si>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</si>
  <si>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</si>
  <si>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</si>
  <si>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</si>
  <si>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</si>
  <si>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</si>
  <si>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</si>
  <si>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</si>
  <si>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</si>
  <si>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</si>
  <si>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</si>
  <si>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</si>
  <si>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</si>
  <si>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</si>
  <si>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</si>
  <si>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</si>
  <si>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</si>
  <si>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</si>
  <si>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</si>
  <si>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</si>
  <si>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</si>
  <si>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</si>
  <si>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</si>
  <si>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</si>
  <si>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</si>
  <si>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</si>
  <si>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</si>
  <si>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</si>
  <si>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</si>
  <si>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</si>
  <si>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</si>
  <si>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</si>
  <si>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</si>
  <si>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</si>
  <si>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</si>
  <si>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</si>
  <si>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</si>
  <si>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</si>
  <si>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</si>
  <si>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</si>
  <si>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</si>
  <si>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</si>
  <si>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</si>
  <si>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</si>
  <si>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</si>
  <si>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</si>
  <si>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</si>
  <si>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</si>
  <si>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</si>
  <si>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</si>
  <si>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</si>
  <si>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</si>
  <si>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</si>
  <si>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</si>
  <si>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</si>
  <si>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</si>
  <si>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</si>
  <si>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</si>
  <si>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</si>
  <si>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</si>
  <si>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</si>
  <si>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</si>
  <si>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</si>
  <si>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</si>
  <si>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</si>
  <si>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</si>
  <si>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</si>
  <si>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</si>
  <si>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</si>
  <si>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</si>
  <si>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</si>
  <si>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</si>
  <si>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</si>
  <si>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</si>
  <si>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</si>
  <si>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</si>
  <si>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</si>
  <si>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</si>
  <si>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</si>
  <si>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</si>
  <si>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</si>
  <si>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</si>
  <si>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</si>
  <si>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</si>
  <si>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</si>
  <si>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</si>
  <si>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</si>
  <si>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</si>
  <si>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</si>
  <si>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</si>
  <si>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</si>
  <si>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</si>
  <si>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</si>
  <si>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</si>
  <si>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</si>
  <si>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</si>
  <si>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</si>
  <si>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</si>
  <si>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</si>
  <si>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</si>
  <si>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</si>
  <si>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</si>
  <si>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</si>
  <si>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</si>
  <si>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</si>
  <si>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</si>
  <si>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</si>
  <si>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</si>
  <si>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</si>
  <si>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</si>
  <si>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</si>
  <si>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</si>
  <si>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</si>
  <si>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</si>
  <si>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</si>
  <si>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</si>
  <si>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</si>
  <si>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</si>
  <si>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</si>
  <si>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</si>
  <si>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</si>
  <si>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</si>
  <si>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</si>
  <si>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</si>
  <si>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</si>
  <si>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</si>
  <si>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</si>
  <si>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</si>
  <si>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</si>
  <si>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</si>
  <si>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</si>
  <si>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</si>
  <si>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</si>
  <si>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</si>
  <si>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</si>
  <si>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</si>
  <si>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</si>
  <si>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</si>
  <si>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</si>
  <si>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</si>
  <si>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</si>
  <si>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</si>
  <si>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</si>
  <si>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</si>
  <si>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</si>
  <si>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</si>
  <si>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</si>
  <si>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</si>
  <si>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</si>
  <si>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</si>
  <si>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</si>
  <si>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</si>
  <si>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</si>
  <si>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</si>
  <si>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</si>
  <si>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</si>
  <si>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</si>
  <si>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</si>
  <si>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</si>
  <si>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</si>
  <si>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</si>
  <si>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</si>
  <si>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</si>
  <si>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</si>
  <si>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</si>
  <si>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</si>
  <si>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</si>
  <si>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</si>
  <si>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</si>
  <si>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</si>
  <si>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</si>
  <si>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</si>
  <si>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</si>
  <si>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</si>
  <si>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</si>
  <si>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</si>
  <si>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</si>
  <si>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</si>
  <si>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</si>
  <si>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</si>
  <si>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</si>
  <si>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</si>
  <si>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</si>
  <si>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</si>
  <si>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</si>
  <si>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</si>
  <si>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</si>
  <si>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</si>
  <si>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</si>
  <si>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</si>
  <si>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</si>
  <si>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</si>
  <si>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</si>
  <si>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</si>
  <si>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</si>
  <si>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</si>
  <si>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</si>
  <si>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</si>
  <si>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</si>
  <si>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</si>
  <si>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</si>
  <si>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</si>
  <si>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</si>
  <si>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</si>
  <si>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</si>
  <si>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</si>
  <si>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</si>
  <si>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</si>
  <si>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</si>
  <si>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</si>
  <si>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</si>
  <si>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</si>
  <si>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</si>
  <si>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</si>
  <si>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</si>
  <si>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</si>
  <si>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</si>
  <si>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</si>
  <si>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</si>
  <si>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</si>
  <si>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</si>
  <si>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</si>
  <si>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</si>
  <si>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</si>
  <si>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</si>
  <si>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</si>
  <si>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</si>
  <si>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</si>
  <si>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</si>
  <si>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</si>
  <si>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</si>
  <si>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</si>
  <si>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</si>
  <si>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</si>
  <si>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</si>
  <si>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</si>
  <si>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</si>
  <si>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</si>
  <si>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</si>
  <si>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</si>
  <si>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</si>
  <si>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</si>
  <si>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</si>
  <si>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</si>
  <si>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</si>
  <si>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</si>
  <si>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</si>
  <si>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</si>
  <si>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</si>
  <si>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</si>
  <si>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</si>
  <si>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</si>
  <si>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</si>
  <si>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</si>
  <si>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</si>
  <si>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</si>
  <si>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</si>
  <si>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</si>
  <si>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</si>
  <si>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</si>
  <si>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</si>
  <si>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</si>
  <si>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</si>
  <si>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</si>
  <si>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</si>
  <si>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</si>
  <si>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</si>
  <si>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</si>
  <si>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</si>
  <si>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</si>
  <si>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</si>
  <si>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</si>
  <si>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</si>
  <si>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</si>
  <si>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</si>
  <si>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</si>
  <si>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</si>
  <si>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</si>
  <si>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</si>
  <si>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</si>
  <si>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</si>
  <si>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</si>
  <si>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</si>
  <si>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</si>
  <si>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</si>
  <si>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</si>
  <si>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</si>
  <si>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</si>
  <si>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</si>
  <si>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</si>
  <si>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</si>
  <si>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</si>
  <si>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</si>
  <si>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</si>
  <si>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</si>
  <si>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</si>
  <si>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</si>
  <si>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</si>
  <si>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</si>
  <si>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</si>
  <si>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</si>
  <si>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</si>
  <si>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</si>
  <si>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</si>
  <si>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</si>
  <si>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</si>
  <si>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</si>
  <si>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</si>
  <si>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</si>
  <si>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</si>
  <si>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</si>
  <si>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</si>
  <si>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</si>
  <si>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</si>
  <si>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</si>
  <si>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</si>
  <si>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</si>
  <si>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</si>
  <si>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</si>
  <si>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</si>
  <si>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</si>
  <si>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</si>
  <si>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</si>
  <si>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</si>
  <si>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</si>
  <si>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</si>
  <si>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</si>
  <si>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</si>
  <si>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</si>
  <si>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</si>
  <si>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</si>
  <si>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</si>
  <si>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</si>
  <si>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</si>
  <si>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</si>
  <si>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</si>
  <si>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</si>
  <si>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</si>
  <si>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</si>
  <si>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</si>
  <si>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</si>
  <si>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</si>
  <si>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</si>
  <si>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</si>
  <si>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</si>
  <si>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</si>
  <si>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</si>
  <si>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</si>
  <si>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</si>
  <si>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</si>
  <si>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</si>
  <si>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</si>
  <si>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</si>
  <si>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</si>
  <si>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</si>
  <si>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</si>
  <si>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</si>
  <si>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</si>
  <si>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</si>
  <si>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</si>
  <si>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</si>
  <si>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</si>
  <si>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</si>
  <si>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</si>
  <si>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</si>
  <si>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</si>
  <si>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</si>
  <si>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</si>
  <si>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</si>
  <si>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</si>
  <si>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</si>
  <si>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</si>
  <si>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</si>
  <si>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</si>
  <si>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</si>
  <si>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</si>
  <si>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</si>
  <si>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</si>
  <si>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</si>
  <si>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</si>
  <si>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</si>
  <si>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</si>
  <si>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</si>
  <si>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</si>
  <si>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</si>
  <si>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</si>
  <si>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</si>
  <si>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</si>
  <si>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</si>
  <si>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</si>
  <si>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</si>
  <si>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</si>
  <si>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</si>
  <si>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</si>
  <si>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</si>
  <si>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</si>
  <si>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</si>
  <si>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</si>
  <si>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</si>
  <si>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</si>
  <si>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</si>
  <si>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</si>
  <si>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</si>
  <si>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</si>
  <si>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</si>
  <si>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</si>
  <si>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</si>
  <si>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</si>
  <si>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</si>
  <si>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</si>
  <si>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</si>
  <si>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</si>
  <si>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</si>
  <si>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</si>
  <si>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</si>
  <si>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</si>
  <si>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</si>
  <si>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</si>
  <si>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</si>
  <si>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</si>
  <si>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</si>
  <si>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</si>
  <si>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</si>
  <si>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</si>
  <si>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</si>
  <si>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</si>
  <si>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</si>
  <si>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</si>
  <si>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</si>
  <si>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</si>
  <si>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</si>
  <si>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</si>
  <si>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</si>
  <si>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</si>
  <si>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</si>
  <si>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</si>
  <si>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</si>
  <si>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</si>
  <si>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</si>
  <si>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</si>
  <si>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</si>
  <si>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</si>
  <si>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</si>
  <si>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</si>
  <si>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</si>
  <si>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</si>
  <si>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</si>
  <si>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</si>
  <si>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</si>
  <si>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</si>
  <si>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</si>
  <si>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</si>
  <si>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</si>
  <si>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</si>
  <si>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</si>
  <si>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</si>
  <si>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</si>
  <si>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</si>
  <si>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</si>
  <si>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</si>
  <si>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</si>
  <si>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</si>
  <si>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</si>
  <si>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</si>
  <si>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</si>
  <si>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</si>
  <si>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</si>
  <si>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</si>
  <si>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</si>
  <si>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</si>
  <si>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</si>
  <si>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</si>
  <si>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</si>
  <si>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</si>
  <si>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</si>
  <si>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</si>
  <si>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</si>
  <si>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</si>
  <si>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</si>
  <si>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</si>
  <si>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</si>
  <si>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</si>
  <si>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</si>
  <si>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</si>
  <si>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</si>
  <si>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</si>
  <si>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</si>
  <si>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</si>
  <si>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</si>
  <si>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</si>
  <si>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</si>
  <si>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</si>
  <si>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</si>
  <si>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</si>
  <si>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</si>
  <si>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</si>
  <si>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</si>
  <si>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</si>
  <si>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</si>
  <si>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</si>
  <si>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</si>
  <si>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</si>
  <si>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</si>
  <si>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</si>
  <si>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</si>
  <si>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</si>
  <si>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</si>
  <si>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</si>
  <si>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</si>
  <si>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</si>
  <si>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</si>
  <si>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</si>
  <si>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</si>
  <si>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</si>
  <si>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</si>
  <si>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</si>
  <si>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</si>
  <si>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</si>
  <si>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</si>
  <si>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</si>
  <si>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</si>
  <si>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</si>
  <si>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</si>
  <si>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</si>
  <si>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</si>
  <si>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</si>
  <si>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</si>
  <si>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</si>
  <si>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</si>
  <si>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</si>
  <si>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</si>
  <si>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</si>
  <si>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</si>
  <si>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</si>
  <si>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</si>
  <si>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</si>
  <si>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</si>
  <si>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</si>
  <si>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</si>
  <si>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</si>
  <si>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</si>
  <si>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</si>
  <si>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</si>
  <si>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</si>
  <si>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</si>
  <si>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</si>
  <si>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</si>
  <si>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</si>
  <si>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</si>
  <si>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</si>
  <si>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</si>
  <si>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</si>
  <si>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</si>
  <si>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</si>
  <si>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</si>
  <si>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</si>
  <si>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</si>
  <si>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</si>
  <si>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</si>
  <si>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</si>
  <si>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</si>
  <si>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</si>
  <si>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</si>
  <si>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</si>
  <si>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</si>
  <si>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</si>
  <si>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</si>
  <si>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</si>
  <si>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</si>
  <si>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</si>
  <si>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</si>
  <si>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</si>
  <si>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</si>
  <si>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</si>
  <si>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</si>
  <si>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</si>
  <si>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</si>
  <si>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</si>
  <si>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</si>
  <si>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</si>
  <si>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</si>
  <si>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</si>
  <si>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</si>
  <si>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</si>
  <si>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</si>
  <si>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</si>
  <si>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</si>
  <si>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</si>
  <si>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</si>
  <si>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</si>
  <si>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</si>
  <si>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</si>
  <si>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</si>
  <si>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</si>
  <si>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</si>
  <si>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</si>
  <si>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</si>
  <si>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</si>
  <si>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</si>
  <si>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</si>
  <si>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</si>
  <si>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</si>
  <si>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</si>
  <si>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</si>
  <si>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</si>
  <si>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</si>
  <si>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</si>
  <si>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</si>
  <si>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</si>
  <si>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</si>
  <si>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</si>
  <si>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</si>
  <si>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</si>
  <si>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</si>
  <si>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</si>
  <si>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</si>
  <si>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</si>
  <si>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</si>
  <si>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</si>
  <si>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</si>
  <si>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</si>
  <si>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</si>
  <si>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</si>
  <si>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</si>
  <si>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</si>
  <si>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</si>
  <si>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</si>
  <si>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</si>
  <si>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</si>
  <si>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</si>
  <si>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</si>
  <si>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</si>
  <si>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</si>
  <si>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</si>
  <si>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</si>
  <si>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</si>
  <si>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</si>
  <si>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</si>
  <si>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</si>
  <si>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</si>
  <si>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</si>
  <si>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</si>
  <si>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</si>
  <si>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</si>
  <si>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</si>
  <si>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</si>
  <si>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</si>
  <si>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</si>
  <si>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</si>
  <si>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</si>
  <si>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</si>
  <si>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</si>
  <si>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</si>
  <si>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</si>
  <si>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</si>
  <si>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</si>
  <si>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</si>
  <si>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</si>
  <si>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</si>
  <si>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</si>
  <si>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</si>
  <si>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</si>
  <si>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</si>
  <si>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</si>
  <si>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</si>
  <si>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</si>
  <si>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</si>
  <si>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</si>
  <si>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</si>
  <si>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</si>
  <si>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</si>
  <si>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</si>
  <si>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</si>
  <si>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</si>
  <si>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</si>
  <si>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</si>
  <si>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</si>
  <si>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</si>
  <si>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</si>
  <si>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</si>
  <si>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</si>
  <si>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</si>
  <si>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</si>
  <si>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</si>
  <si>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</si>
  <si>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</si>
  <si>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</si>
  <si>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</si>
  <si>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</si>
  <si>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</si>
  <si>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</si>
  <si>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</si>
  <si>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</si>
  <si>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</si>
  <si>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</si>
  <si>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</si>
  <si>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</si>
  <si>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</si>
  <si>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</si>
  <si>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</si>
  <si>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</si>
  <si>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</si>
  <si>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</si>
  <si>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</si>
  <si>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</si>
  <si>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</si>
  <si>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</si>
  <si>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</si>
  <si>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</si>
  <si>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</si>
  <si>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</si>
  <si>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</si>
  <si>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</si>
  <si>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</si>
  <si>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</si>
  <si>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</si>
  <si>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</si>
  <si>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</si>
  <si>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</si>
  <si>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</si>
  <si>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</si>
  <si>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</si>
  <si>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</si>
  <si>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</si>
  <si>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</si>
  <si>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</si>
  <si>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</si>
  <si>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</si>
  <si>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</si>
  <si>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</si>
  <si>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</si>
  <si>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</si>
  <si>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</si>
  <si>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</si>
  <si>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</si>
  <si>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</si>
  <si>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</si>
  <si>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</si>
  <si>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</si>
  <si>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</si>
  <si>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</si>
  <si>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</si>
  <si>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</si>
  <si>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</si>
  <si>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</si>
  <si>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</si>
  <si>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</si>
  <si>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</si>
  <si>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</si>
  <si>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</si>
  <si>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</si>
  <si>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</si>
  <si>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</si>
  <si>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</si>
  <si>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</si>
  <si>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</si>
  <si>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</si>
  <si>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</si>
  <si>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</si>
  <si>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</si>
  <si>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</si>
  <si>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</si>
  <si>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</si>
  <si>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</si>
  <si>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</si>
  <si>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</si>
  <si>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</si>
  <si>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</si>
  <si>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</si>
  <si>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</si>
  <si>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</si>
  <si>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</si>
  <si>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</si>
  <si>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</si>
  <si>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</si>
  <si>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</si>
  <si>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</si>
  <si>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</si>
  <si>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</si>
  <si>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</si>
  <si>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</si>
  <si>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</si>
  <si>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</si>
  <si>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</si>
  <si>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</si>
  <si>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</si>
  <si>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</si>
  <si>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</si>
  <si>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</si>
  <si>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</si>
  <si>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</si>
  <si>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</si>
  <si>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</si>
  <si>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</si>
  <si>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</si>
  <si>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</si>
  <si>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</si>
  <si>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</si>
  <si>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</si>
  <si>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</si>
  <si>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</si>
  <si>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</si>
  <si>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</si>
  <si>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</si>
  <si>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</si>
  <si>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</si>
  <si>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</si>
  <si>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</si>
  <si>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</si>
  <si>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</si>
  <si>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</si>
  <si>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</si>
  <si>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</si>
  <si>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</si>
  <si>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</si>
  <si>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</si>
  <si>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</si>
  <si>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</si>
  <si>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</si>
  <si>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</si>
  <si>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</si>
  <si>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</si>
  <si>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</si>
  <si>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</si>
  <si>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</si>
  <si>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</si>
  <si>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</si>
  <si>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</si>
  <si>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</si>
  <si>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</si>
  <si>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</si>
  <si>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</si>
  <si>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</si>
  <si>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</si>
  <si>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</si>
  <si>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</si>
  <si>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</si>
  <si>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</si>
  <si>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</si>
  <si>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</si>
  <si>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</si>
  <si>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</si>
  <si>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</si>
  <si>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</si>
  <si>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</si>
  <si>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</si>
  <si>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</si>
  <si>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</si>
  <si>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</si>
  <si>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</si>
  <si>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</si>
  <si>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</si>
  <si>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</si>
  <si>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</si>
  <si>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</si>
  <si>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</si>
  <si>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</si>
  <si>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</si>
  <si>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</si>
  <si>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</si>
  <si>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</si>
  <si>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</si>
  <si>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</si>
  <si>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</si>
  <si>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</si>
  <si>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</si>
  <si>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</si>
  <si>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</si>
  <si>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</si>
  <si>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</si>
  <si>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</si>
  <si>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</si>
  <si>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</si>
  <si>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</si>
  <si>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</si>
  <si>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</si>
  <si>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</si>
  <si>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</si>
  <si>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</si>
  <si>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</si>
  <si>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</si>
  <si>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</si>
  <si>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</si>
  <si>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</si>
  <si>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</si>
  <si>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</si>
  <si>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</si>
  <si>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</si>
  <si>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</si>
  <si>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</si>
  <si>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</si>
  <si>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</si>
  <si>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</si>
  <si>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</si>
  <si>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</si>
  <si>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</si>
  <si>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</si>
  <si>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</si>
  <si>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</si>
  <si>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</si>
  <si>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</si>
  <si>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</si>
  <si>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</si>
  <si>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</si>
  <si>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</si>
  <si>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</si>
  <si>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</si>
  <si>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</si>
  <si>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</si>
  <si>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</si>
  <si>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</si>
  <si>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</si>
  <si>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</si>
  <si>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</si>
  <si>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</si>
  <si>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</si>
  <si>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</si>
  <si>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</si>
  <si>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</si>
  <si>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</si>
  <si>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</si>
  <si>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</si>
  <si>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</si>
  <si>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</si>
  <si>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</si>
  <si>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</si>
  <si>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</si>
  <si>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</si>
  <si>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</si>
  <si>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</si>
  <si>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</si>
  <si>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</si>
  <si>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</si>
  <si>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</si>
  <si>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</si>
  <si>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</si>
  <si>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</si>
  <si>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</si>
  <si>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</si>
  <si>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</si>
  <si>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</si>
  <si>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</si>
  <si>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</si>
  <si>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</si>
  <si>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</si>
  <si>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</si>
  <si>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</si>
  <si>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</si>
  <si>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</si>
  <si>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</si>
  <si>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</si>
  <si>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</si>
  <si>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</si>
  <si>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</si>
  <si>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</si>
  <si>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</si>
  <si>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</si>
  <si>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</si>
  <si>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</si>
  <si>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</si>
  <si>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</si>
  <si>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</si>
  <si>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</si>
  <si>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</si>
  <si>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</si>
  <si>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</si>
  <si>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</si>
  <si>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</si>
  <si>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</si>
  <si>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</si>
  <si>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</si>
  <si>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</si>
  <si>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</si>
  <si>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</si>
  <si>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</si>
  <si>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</si>
  <si>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</si>
  <si>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</si>
  <si>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</si>
  <si>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</si>
  <si>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</si>
  <si>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</si>
  <si>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</si>
  <si>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</si>
  <si>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</si>
  <si>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</si>
  <si>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</si>
  <si>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</si>
  <si>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</si>
  <si>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</si>
  <si>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</si>
  <si>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</si>
  <si>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</si>
  <si>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</si>
  <si>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</si>
  <si>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</si>
  <si>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</si>
  <si>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</si>
  <si>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</si>
  <si>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</si>
  <si>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</si>
  <si>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</si>
  <si>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</si>
  <si>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</si>
  <si>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</si>
  <si>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</si>
  <si>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</si>
  <si>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</si>
  <si>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</si>
  <si>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</si>
  <si>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</si>
  <si>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</si>
  <si>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</si>
  <si>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</si>
  <si>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</si>
  <si>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</si>
  <si>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</si>
  <si>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</si>
  <si>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</si>
  <si>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</si>
  <si>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</si>
  <si>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</si>
  <si>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</si>
  <si>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</si>
  <si>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</si>
  <si>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</si>
  <si>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</si>
  <si>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</si>
  <si>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</si>
  <si>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</si>
  <si>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</si>
  <si>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</si>
  <si>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</si>
  <si>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</si>
  <si>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</si>
  <si>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</si>
  <si>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</si>
  <si>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</si>
  <si>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</si>
  <si>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</si>
  <si>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</si>
  <si>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</si>
  <si>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</si>
  <si>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</si>
  <si>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</si>
  <si>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</si>
  <si>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</si>
  <si>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</si>
  <si>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</si>
  <si>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</si>
  <si>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</si>
  <si>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</si>
  <si>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</si>
  <si>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</si>
  <si>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</si>
  <si>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</si>
  <si>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</si>
  <si>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</si>
  <si>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</si>
  <si>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</si>
  <si>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</si>
  <si>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</si>
  <si>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</si>
  <si>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</si>
  <si>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</si>
  <si>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</si>
  <si>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</si>
  <si>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</si>
  <si>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</si>
  <si>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</si>
  <si>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</si>
  <si>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</si>
  <si>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</si>
  <si>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</si>
  <si>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</si>
  <si>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</si>
  <si>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</si>
  <si>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</si>
  <si>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</si>
  <si>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</si>
  <si>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</si>
  <si>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</si>
  <si>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</si>
  <si>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</si>
  <si>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</si>
  <si>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</si>
  <si>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</si>
  <si>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</si>
  <si>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</si>
  <si>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</si>
  <si>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</si>
  <si>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</si>
  <si>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</si>
  <si>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</si>
  <si>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</si>
  <si>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</si>
  <si>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</si>
  <si>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</si>
  <si>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</si>
  <si>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</si>
  <si>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</si>
  <si>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</si>
  <si>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</si>
  <si>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</si>
  <si>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</si>
  <si>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</si>
  <si>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</si>
  <si>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</si>
  <si>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</si>
  <si>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</si>
  <si>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</si>
  <si>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</si>
  <si>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</si>
  <si>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</si>
  <si>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</si>
  <si>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</si>
  <si>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</si>
  <si>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</si>
  <si>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</si>
  <si>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</si>
  <si>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</si>
  <si>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</si>
  <si>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</si>
  <si>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</si>
  <si>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</si>
  <si>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</si>
  <si>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</si>
  <si>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</si>
  <si>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</si>
  <si>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</si>
  <si>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</si>
  <si>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</si>
  <si>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</si>
  <si>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</si>
  <si>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</si>
  <si>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</si>
  <si>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</si>
  <si>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</si>
  <si>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</si>
  <si>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</si>
  <si>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</si>
  <si>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</si>
  <si>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</si>
  <si>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</si>
  <si>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</si>
  <si>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</si>
  <si>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</si>
  <si>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</si>
  <si>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</si>
  <si>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</si>
  <si>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</si>
  <si>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</si>
  <si>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</si>
  <si>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</si>
  <si>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</si>
  <si>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</si>
  <si>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</si>
  <si>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</si>
  <si>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</si>
  <si>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</si>
  <si>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</si>
  <si>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</si>
  <si>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</si>
  <si>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</si>
  <si>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</si>
  <si>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</si>
  <si>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</si>
  <si>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</si>
  <si>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</si>
  <si>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</si>
  <si>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</si>
  <si>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</si>
  <si>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</si>
  <si>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</si>
  <si>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</si>
  <si>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</si>
  <si>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</si>
  <si>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</si>
  <si>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</si>
  <si>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</si>
  <si>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</si>
  <si>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</si>
  <si>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</si>
  <si>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</si>
  <si>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</si>
  <si>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</si>
  <si>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</si>
  <si>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</si>
  <si>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</si>
  <si>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</si>
  <si>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</si>
  <si>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</si>
  <si>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</si>
  <si>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</si>
  <si>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</si>
  <si>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</si>
  <si>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</si>
  <si>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</si>
  <si>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</si>
  <si>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</si>
  <si>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</si>
  <si>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</si>
  <si>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</si>
  <si>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</si>
  <si>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</si>
  <si>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</si>
  <si>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</si>
  <si>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</si>
  <si>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</si>
  <si>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</si>
  <si>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</si>
  <si>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</si>
  <si>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</si>
  <si>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</si>
  <si>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</si>
  <si>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</si>
  <si>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</si>
  <si>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</si>
  <si>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</si>
  <si>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</si>
  <si>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</si>
  <si>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</si>
  <si>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</si>
  <si>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</si>
  <si>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</si>
  <si>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</si>
  <si>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</si>
  <si>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</si>
  <si>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</si>
  <si>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</si>
  <si>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</si>
  <si>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</si>
  <si>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</si>
  <si>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</si>
  <si>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</si>
  <si>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</si>
  <si>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</si>
  <si>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</si>
  <si>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</si>
  <si>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</si>
  <si>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</si>
  <si>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</si>
  <si>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</si>
  <si>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</si>
  <si>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</si>
  <si>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</si>
  <si>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</si>
  <si>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</si>
  <si>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</si>
  <si>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</si>
  <si>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</si>
  <si>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</si>
  <si>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</si>
  <si>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</si>
  <si>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</si>
  <si>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</si>
  <si>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</si>
  <si>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</si>
  <si>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</si>
  <si>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</si>
  <si>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</si>
  <si>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</si>
  <si>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</si>
  <si>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</si>
  <si>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</si>
  <si>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</si>
  <si>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</si>
  <si>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</si>
  <si>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</si>
  <si>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</si>
  <si>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</si>
  <si>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</si>
  <si>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</si>
  <si>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</si>
  <si>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</si>
  <si>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</si>
  <si>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</si>
  <si>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</si>
  <si>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</si>
  <si>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</si>
  <si>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</si>
  <si>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</si>
  <si>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</si>
  <si>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</si>
  <si>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</si>
  <si>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</si>
  <si>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</si>
  <si>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</si>
  <si>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</si>
  <si>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</si>
  <si>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</si>
  <si>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</si>
  <si>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</si>
  <si>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</si>
  <si>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</si>
  <si>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</si>
  <si>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</si>
  <si>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</si>
  <si>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</si>
  <si>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</si>
  <si>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</si>
  <si>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</si>
  <si>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</si>
  <si>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</si>
  <si>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</si>
  <si>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</si>
  <si>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</si>
  <si>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</si>
  <si>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</si>
  <si>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</si>
  <si>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</si>
  <si>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</si>
  <si>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</si>
  <si>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</si>
  <si>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</si>
  <si>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</si>
  <si>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</si>
  <si>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</si>
  <si>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</si>
  <si>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</si>
  <si>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</si>
  <si>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</si>
  <si>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</si>
  <si>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</si>
  <si>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</si>
  <si>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</si>
  <si>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</si>
  <si>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</si>
  <si>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</si>
  <si>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</si>
  <si>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</si>
  <si>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</si>
  <si>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</si>
  <si>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</si>
  <si>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</si>
  <si>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</si>
  <si>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</si>
  <si>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</si>
  <si>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</si>
  <si>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</si>
  <si>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</si>
  <si>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</si>
  <si>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</si>
  <si>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</si>
  <si>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</si>
  <si>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</si>
  <si>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</si>
  <si>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</si>
  <si>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</si>
  <si>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</si>
  <si>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</si>
  <si>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</si>
  <si>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</si>
  <si>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</si>
  <si>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</si>
  <si>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</si>
  <si>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</si>
  <si>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</si>
  <si>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</si>
  <si>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</si>
  <si>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</si>
  <si>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</si>
  <si>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</si>
  <si>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</si>
  <si>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</si>
  <si>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</si>
  <si>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</si>
  <si>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</si>
  <si>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</si>
  <si>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</si>
  <si>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</si>
  <si>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</si>
  <si>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</si>
  <si>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</si>
  <si>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</si>
  <si>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</si>
  <si>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</si>
  <si>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</si>
  <si>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</si>
  <si>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</si>
  <si>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</si>
  <si>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</si>
  <si>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</si>
  <si>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</si>
  <si>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</si>
  <si>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</si>
  <si>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</si>
  <si>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</si>
  <si>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</si>
  <si>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</si>
  <si>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</si>
  <si>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</si>
  <si>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</si>
  <si>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</si>
  <si>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</si>
  <si>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</si>
  <si>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</si>
  <si>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</si>
  <si>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</si>
  <si>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</si>
  <si>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</si>
  <si>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</si>
  <si>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</si>
  <si>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</si>
  <si>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</si>
  <si>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</si>
  <si>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</si>
  <si>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</si>
  <si>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</si>
  <si>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</si>
  <si>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</si>
  <si>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</si>
  <si>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</si>
  <si>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</si>
  <si>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</si>
  <si>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</si>
  <si>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</si>
  <si>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</si>
  <si>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</si>
  <si>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</si>
  <si>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</si>
  <si>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</si>
  <si>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</si>
  <si>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</si>
  <si>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</si>
  <si>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</si>
  <si>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</si>
  <si>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</si>
  <si>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</si>
  <si>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</si>
  <si>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</si>
  <si>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</si>
  <si>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</si>
  <si>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</si>
  <si>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</si>
  <si>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</si>
  <si>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</si>
  <si>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</si>
  <si>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</si>
  <si>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</si>
  <si>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</si>
  <si>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</si>
  <si>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</si>
  <si>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</si>
  <si>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</si>
  <si>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</si>
  <si>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</si>
  <si>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</si>
  <si>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</si>
  <si>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</si>
  <si>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</si>
  <si>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</si>
  <si>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</si>
  <si>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</si>
  <si>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</si>
  <si>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</si>
  <si>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</si>
  <si>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</si>
  <si>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</si>
  <si>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</si>
  <si>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</si>
  <si>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</si>
  <si>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</si>
  <si>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</si>
  <si>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</si>
  <si>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</si>
  <si>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</si>
  <si>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</si>
  <si>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</si>
  <si>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</si>
  <si>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</si>
  <si>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</si>
  <si>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</si>
  <si>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</si>
  <si>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</si>
  <si>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</si>
  <si>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</si>
  <si>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</si>
  <si>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</si>
  <si>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</si>
  <si>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</si>
  <si>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</si>
  <si>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</si>
  <si>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</si>
  <si>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</si>
  <si>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</si>
  <si>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</si>
  <si>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</si>
  <si>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</si>
  <si>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</si>
  <si>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</si>
  <si>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</si>
  <si>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</si>
  <si>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</si>
  <si>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</si>
  <si>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</si>
  <si>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</si>
  <si>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</si>
  <si>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</si>
  <si>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</si>
  <si>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</si>
  <si>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</si>
  <si>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</si>
  <si>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</si>
  <si>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</si>
  <si>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</si>
  <si>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</si>
  <si>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</si>
  <si>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</si>
  <si>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</si>
  <si>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</si>
  <si>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</si>
  <si>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</si>
  <si>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</si>
  <si>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</si>
  <si>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</si>
  <si>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</si>
  <si>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</si>
  <si>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</si>
  <si>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</si>
  <si>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</si>
  <si>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</si>
  <si>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</si>
  <si>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</si>
  <si>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</si>
  <si>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</si>
  <si>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</si>
  <si>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</si>
  <si>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</si>
  <si>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</si>
  <si>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</si>
  <si>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</si>
  <si>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</si>
  <si>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</si>
  <si>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</si>
  <si>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</si>
  <si>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</si>
  <si>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</si>
  <si>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</si>
  <si>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</si>
  <si>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</si>
  <si>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</si>
  <si>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</si>
  <si>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</si>
  <si>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</si>
  <si>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</si>
  <si>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</si>
  <si>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</si>
  <si>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</si>
  <si>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</si>
  <si>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</si>
  <si>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</si>
  <si>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</si>
  <si>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</si>
  <si>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</si>
  <si>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</si>
  <si>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</si>
  <si>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</si>
  <si>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</si>
  <si>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</si>
  <si>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</si>
  <si>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</si>
  <si>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</si>
  <si>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</si>
  <si>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</si>
  <si>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</si>
  <si>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</si>
  <si>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</si>
  <si>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</si>
  <si>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</si>
  <si>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</si>
  <si>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</si>
  <si>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</si>
  <si>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</si>
  <si>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</si>
  <si>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</si>
  <si>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</si>
  <si>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</si>
  <si>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</si>
  <si>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</si>
  <si>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</si>
  <si>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</si>
  <si>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</si>
  <si>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</si>
  <si>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</si>
  <si>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</si>
  <si>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</si>
  <si>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</si>
  <si>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</si>
  <si>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</si>
  <si>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</si>
  <si>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</si>
  <si>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</si>
  <si>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</si>
  <si>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</si>
  <si>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</si>
  <si>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</si>
  <si>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</si>
  <si>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</si>
  <si>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</si>
  <si>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</si>
  <si>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</si>
  <si>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</si>
  <si>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</si>
  <si>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</si>
  <si>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</si>
  <si>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</si>
  <si>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</si>
  <si>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</si>
  <si>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</si>
  <si>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</si>
  <si>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</si>
  <si>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</si>
  <si>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</si>
  <si>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</si>
  <si>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</si>
  <si>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</si>
  <si>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</si>
  <si>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</si>
  <si>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</si>
  <si>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</si>
  <si>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</si>
  <si>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</si>
  <si>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</si>
  <si>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</si>
  <si>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</si>
  <si>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</si>
  <si>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</si>
  <si>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</si>
  <si>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</si>
  <si>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</si>
  <si>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</si>
  <si>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</si>
  <si>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</si>
  <si>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</si>
  <si>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</si>
  <si>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</si>
  <si>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</si>
  <si>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</si>
  <si>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</si>
  <si>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</si>
  <si>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</si>
  <si>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</si>
  <si>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</si>
  <si>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</si>
  <si>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</si>
  <si>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</si>
  <si>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</si>
  <si>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</si>
  <si>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</si>
  <si>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</si>
  <si>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</si>
  <si>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</si>
  <si>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</si>
  <si>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</si>
  <si>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</si>
  <si>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</si>
  <si>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</si>
  <si>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</si>
  <si>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</si>
  <si>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</si>
  <si>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</si>
  <si>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</si>
  <si>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</si>
  <si>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</si>
  <si>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</si>
  <si>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</si>
  <si>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</si>
  <si>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</si>
  <si>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</si>
  <si>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</si>
  <si>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</si>
  <si>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</si>
  <si>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</si>
  <si>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</si>
  <si>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</si>
  <si>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</si>
  <si>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</si>
  <si>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</si>
  <si>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</si>
  <si>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</si>
  <si>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</si>
  <si>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</si>
  <si>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</si>
  <si>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</si>
  <si>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</si>
  <si>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</si>
  <si>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</si>
  <si>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</si>
  <si>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</si>
  <si>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</si>
  <si>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</si>
  <si>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</si>
  <si>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</si>
  <si>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</si>
  <si>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</si>
  <si>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</si>
  <si>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</si>
  <si>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</si>
  <si>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</si>
  <si>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</si>
  <si>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</si>
  <si>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</si>
  <si>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</si>
  <si>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</si>
  <si>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</si>
  <si>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</si>
  <si>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</si>
  <si>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</si>
  <si>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</si>
  <si>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</si>
  <si>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</si>
  <si>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</si>
  <si>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</si>
  <si>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</si>
  <si>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</si>
  <si>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</si>
  <si>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</si>
  <si>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</si>
  <si>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</si>
  <si>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</si>
  <si>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</si>
  <si>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</si>
  <si>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</si>
  <si>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</si>
  <si>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</si>
  <si>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</si>
  <si>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</si>
  <si>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</si>
  <si>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</si>
  <si>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</si>
  <si>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</si>
  <si>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</si>
  <si>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</si>
  <si>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</si>
  <si>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</si>
  <si>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</si>
  <si>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</si>
  <si>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</si>
  <si>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</si>
  <si>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</si>
  <si>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</si>
  <si>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</si>
  <si>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</si>
  <si>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</si>
  <si>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</si>
  <si>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</si>
  <si>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</si>
  <si>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</si>
  <si>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</si>
  <si>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</si>
  <si>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</si>
  <si>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</si>
  <si>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</si>
  <si>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</si>
  <si>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</si>
  <si>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</si>
  <si>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</si>
  <si>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</si>
  <si>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</si>
  <si>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</si>
  <si>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</si>
  <si>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</si>
  <si>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</si>
  <si>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</si>
  <si>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</si>
  <si>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</si>
  <si>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</si>
  <si>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</si>
  <si>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</si>
  <si>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</si>
  <si>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</si>
  <si>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</si>
  <si>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</si>
  <si>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</si>
  <si>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</si>
  <si>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</si>
  <si>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</si>
  <si>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</si>
  <si>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</si>
  <si>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</si>
  <si>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</si>
  <si>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</si>
  <si>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</si>
  <si>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</si>
  <si>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</si>
  <si>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</si>
  <si>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</si>
  <si>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</si>
  <si>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</si>
  <si>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</si>
  <si>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</si>
  <si>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</si>
  <si>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</si>
  <si>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</si>
  <si>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</si>
  <si>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</si>
  <si>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</si>
  <si>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</si>
  <si>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</si>
  <si>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</si>
  <si>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</si>
  <si>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</si>
  <si>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</si>
  <si>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</si>
  <si>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</si>
  <si>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</si>
  <si>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</si>
  <si>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</si>
  <si>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</si>
  <si>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</si>
  <si>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</si>
  <si>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</si>
  <si>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</si>
  <si>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</si>
  <si>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</si>
  <si>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</si>
  <si>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</si>
  <si>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</si>
  <si>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</si>
  <si>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</si>
  <si>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</si>
  <si>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</si>
  <si>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</si>
  <si>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</si>
  <si>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</si>
  <si>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</si>
  <si>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</si>
  <si>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</si>
  <si>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</si>
  <si>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</si>
  <si>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</si>
  <si>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</si>
  <si>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</si>
  <si>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</si>
  <si>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</si>
  <si>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</si>
  <si>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</si>
  <si>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</si>
  <si>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</si>
  <si>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</si>
  <si>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</si>
  <si>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</si>
  <si>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</si>
  <si>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</si>
  <si>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</si>
  <si>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</si>
  <si>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</si>
  <si>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</si>
  <si>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</si>
  <si>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</si>
  <si>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</si>
  <si>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</si>
  <si>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</si>
  <si>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</si>
  <si>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</si>
  <si>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</si>
  <si>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</si>
  <si>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</si>
  <si>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</si>
  <si>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</si>
  <si>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</si>
  <si>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</si>
  <si>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</si>
  <si>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</si>
  <si>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</si>
  <si>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</si>
  <si>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</si>
  <si>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</si>
  <si>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</si>
  <si>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</si>
  <si>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</si>
  <si>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</si>
  <si>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</si>
  <si>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</si>
  <si>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</si>
  <si>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</si>
  <si>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</si>
  <si>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</si>
  <si>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</si>
  <si>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</si>
  <si>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</si>
  <si>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</si>
  <si>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</si>
  <si>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</si>
  <si>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</si>
  <si>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</si>
  <si>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</si>
  <si>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</si>
  <si>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</si>
  <si>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</si>
  <si>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</si>
  <si>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</si>
  <si>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</si>
  <si>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</si>
  <si>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</si>
  <si>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</si>
  <si>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</si>
  <si>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</si>
  <si>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</si>
  <si>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</si>
  <si>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</si>
  <si>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</si>
  <si>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</si>
  <si>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</si>
  <si>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</si>
  <si>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</si>
  <si>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</si>
  <si>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</si>
  <si>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</si>
  <si>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</si>
  <si>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</si>
  <si>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</si>
  <si>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</si>
  <si>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</si>
  <si>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</si>
  <si>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</si>
  <si>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</si>
  <si>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</si>
  <si>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</si>
  <si>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</si>
  <si>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</si>
  <si>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</si>
  <si>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</si>
  <si>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</si>
  <si>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</si>
  <si>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</si>
  <si>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</si>
  <si>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</si>
  <si>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</si>
  <si>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</si>
  <si>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</si>
  <si>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</si>
  <si>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</si>
  <si>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</si>
  <si>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</si>
  <si>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</si>
  <si>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</si>
  <si>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</si>
  <si>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</si>
  <si>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</si>
  <si>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</si>
  <si>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</si>
  <si>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</si>
  <si>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</si>
  <si>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</si>
  <si>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</si>
  <si>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</si>
  <si>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</si>
  <si>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</si>
  <si>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</si>
  <si>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</si>
  <si>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</si>
  <si>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</si>
  <si>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</si>
  <si>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</si>
  <si>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</si>
  <si>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</si>
  <si>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</si>
  <si>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</si>
  <si>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</si>
  <si>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</si>
  <si>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</si>
  <si>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</si>
  <si>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</si>
  <si>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</si>
  <si>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</si>
  <si>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</si>
  <si>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</si>
  <si>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</si>
  <si>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</si>
  <si>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</si>
  <si>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</si>
  <si>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</si>
  <si>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</si>
  <si>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</si>
  <si>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</si>
  <si>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</si>
  <si>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</si>
  <si>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</si>
  <si>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</si>
  <si>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</si>
  <si>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</si>
  <si>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</si>
  <si>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</si>
  <si>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</si>
  <si>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</si>
  <si>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</si>
  <si>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</si>
  <si>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</si>
  <si>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</si>
  <si>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</si>
  <si>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</si>
  <si>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</si>
  <si>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</si>
  <si>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</si>
  <si>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</si>
  <si>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</si>
  <si>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</si>
  <si>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</si>
  <si>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</si>
  <si>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</si>
  <si>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</si>
  <si>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</si>
  <si>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</si>
  <si>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</si>
  <si>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</si>
  <si>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</si>
  <si>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</si>
  <si>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</si>
  <si>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</si>
  <si>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</si>
  <si>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</si>
  <si>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</si>
  <si>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</si>
  <si>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</si>
  <si>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</si>
  <si>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</si>
  <si>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</si>
  <si>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</si>
  <si>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</si>
  <si>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</si>
  <si>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</si>
  <si>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</si>
  <si>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</si>
  <si>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</si>
  <si>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</si>
  <si>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</si>
  <si>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</si>
  <si>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</si>
  <si>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</si>
  <si>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</si>
  <si>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</si>
  <si>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</si>
  <si>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</si>
  <si>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</si>
  <si>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</si>
  <si>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</si>
  <si>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</si>
  <si>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</si>
  <si>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</si>
  <si>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</si>
  <si>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</si>
  <si>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</si>
  <si>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</si>
  <si>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</si>
  <si>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</si>
  <si>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</si>
  <si>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</si>
  <si>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</si>
  <si>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</si>
  <si>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</si>
  <si>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</si>
  <si>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</si>
  <si>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</si>
  <si>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</si>
  <si>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</si>
  <si>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</si>
  <si>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</si>
  <si>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</si>
  <si>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</si>
  <si>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</si>
  <si>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</si>
  <si>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</si>
  <si>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</si>
  <si>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</si>
  <si>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</si>
  <si>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</si>
  <si>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</si>
  <si>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</si>
  <si>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</si>
  <si>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</si>
  <si>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</si>
  <si>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</si>
  <si>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</si>
  <si>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</si>
  <si>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</si>
  <si>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</si>
  <si>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</si>
  <si>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</si>
  <si>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</si>
  <si>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</si>
  <si>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</si>
  <si>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</si>
  <si>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</si>
  <si>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</si>
  <si>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</si>
  <si>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</si>
  <si>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</si>
  <si>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</si>
  <si>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</si>
  <si>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</si>
  <si>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</si>
  <si>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</si>
  <si>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</si>
  <si>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</si>
  <si>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</si>
  <si>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</si>
  <si>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</si>
  <si>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</si>
  <si>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</si>
  <si>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</si>
  <si>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</si>
  <si>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</si>
  <si>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</si>
  <si>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</si>
  <si>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</si>
  <si>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</si>
  <si>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</si>
  <si>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</si>
  <si>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</si>
  <si>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</si>
  <si>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</si>
  <si>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</si>
  <si>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</si>
  <si>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</si>
  <si>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</si>
  <si>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</si>
  <si>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</si>
  <si>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</si>
  <si>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</si>
  <si>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</si>
  <si>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</si>
  <si>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</si>
  <si>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</si>
  <si>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</si>
  <si>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</si>
  <si>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</si>
  <si>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</si>
  <si>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</si>
  <si>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</si>
  <si>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</si>
  <si>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</si>
  <si>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</si>
  <si>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</si>
  <si>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</si>
  <si>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</si>
  <si>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</si>
  <si>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</si>
  <si>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</si>
  <si>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</si>
  <si>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</si>
  <si>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</si>
  <si>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</si>
  <si>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</si>
  <si>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</si>
  <si>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</si>
  <si>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</si>
  <si>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</si>
  <si>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</si>
  <si>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</si>
  <si>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</si>
  <si>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</si>
  <si>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</si>
  <si>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</si>
  <si>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</si>
  <si>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</si>
  <si>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</si>
  <si>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</si>
  <si>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</si>
  <si>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</si>
  <si>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</si>
  <si>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</si>
  <si>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</si>
  <si>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</si>
  <si>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</si>
  <si>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</si>
  <si>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</si>
  <si>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</si>
  <si>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</si>
  <si>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</si>
  <si>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</si>
  <si>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</si>
  <si>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</si>
  <si>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</si>
  <si>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</si>
  <si>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</si>
  <si>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</si>
  <si>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</si>
  <si>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</si>
  <si>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</si>
  <si>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</si>
  <si>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</si>
  <si>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</si>
  <si>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</si>
  <si>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</si>
  <si>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</si>
  <si>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</si>
  <si>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</si>
  <si>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</si>
  <si>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</si>
  <si>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</si>
  <si>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</si>
  <si>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</si>
  <si>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</si>
  <si>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</si>
  <si>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</si>
  <si>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</si>
  <si>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</si>
  <si>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</si>
  <si>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</si>
  <si>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</si>
  <si>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</si>
  <si>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</si>
  <si>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</si>
  <si>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</si>
  <si>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</si>
  <si>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</si>
  <si>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</si>
  <si>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</si>
  <si>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</si>
  <si>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</si>
  <si>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</si>
  <si>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</si>
  <si>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</si>
  <si>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</si>
  <si>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</si>
  <si>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</si>
  <si>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</si>
  <si>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</si>
  <si>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</si>
  <si>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</si>
  <si>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</si>
  <si>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</si>
  <si>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</si>
  <si>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</si>
  <si>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</si>
  <si>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</si>
  <si>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</si>
  <si>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</si>
  <si>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</si>
  <si>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</si>
  <si>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</si>
  <si>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</si>
  <si>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</si>
  <si>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</si>
  <si>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</si>
  <si>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</si>
  <si>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</si>
  <si>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</si>
  <si>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</si>
  <si>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</si>
  <si>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</si>
  <si>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</si>
  <si>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</si>
  <si>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</si>
  <si>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</si>
  <si>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</si>
  <si>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</si>
  <si>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</si>
  <si>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</si>
  <si>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</si>
  <si>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</si>
  <si>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</si>
  <si>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</si>
  <si>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</si>
  <si>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</si>
  <si>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</si>
  <si>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</si>
  <si>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</si>
  <si>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</si>
  <si>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</si>
  <si>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</si>
  <si>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</si>
  <si>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</si>
  <si>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</si>
  <si>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</si>
  <si>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</si>
  <si>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</si>
  <si>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</si>
  <si>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</si>
  <si>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</si>
  <si>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</si>
  <si>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</si>
  <si>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</si>
  <si>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</si>
  <si>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</si>
  <si>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</si>
  <si>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</si>
  <si>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</si>
  <si>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</si>
  <si>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</si>
  <si>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</si>
  <si>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</si>
  <si>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</si>
  <si>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</si>
  <si>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</si>
  <si>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</si>
  <si>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</si>
  <si>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</si>
  <si>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</si>
  <si>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</si>
  <si>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</si>
  <si>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</si>
  <si>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</si>
  <si>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</si>
  <si>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</si>
  <si>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</si>
  <si>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</si>
  <si>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</si>
  <si>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</si>
  <si>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</si>
  <si>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</si>
  <si>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</si>
  <si>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</si>
  <si>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</si>
  <si>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</si>
  <si>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</si>
  <si>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</si>
  <si>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</si>
  <si>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</si>
  <si>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</si>
  <si>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</si>
  <si>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</si>
  <si>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</si>
  <si>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</si>
  <si>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</si>
  <si>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</si>
  <si>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</si>
  <si>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</si>
  <si>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</si>
  <si>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</si>
  <si>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</si>
  <si>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</si>
  <si>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</si>
  <si>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</si>
  <si>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</si>
  <si>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</si>
  <si>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</si>
  <si>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</si>
  <si>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</si>
  <si>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</si>
  <si>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</si>
  <si>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</si>
  <si>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</si>
  <si>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</si>
  <si>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</si>
  <si>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</si>
  <si>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</si>
  <si>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</si>
  <si>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</si>
  <si>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</si>
  <si>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</si>
  <si>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</si>
  <si>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</si>
  <si>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</si>
  <si>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</si>
  <si>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</si>
  <si>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</si>
  <si>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</si>
  <si>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</si>
  <si>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</si>
  <si>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</si>
  <si>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</si>
  <si>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</si>
  <si>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</si>
  <si>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</si>
  <si>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</si>
  <si>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</si>
  <si>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</si>
  <si>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</si>
  <si>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</si>
  <si>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</si>
  <si>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</si>
  <si>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</si>
  <si>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</si>
  <si>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</si>
  <si>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</si>
  <si>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</si>
  <si>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</si>
  <si>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</si>
  <si>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</si>
  <si>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</si>
  <si>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</si>
  <si>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</si>
  <si>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</si>
  <si>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</si>
  <si>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</si>
  <si>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</si>
  <si>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</si>
  <si>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</si>
  <si>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</si>
  <si>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</si>
  <si>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</si>
  <si>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</si>
  <si>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</si>
  <si>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</si>
  <si>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</si>
  <si>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</si>
  <si>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</si>
  <si>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</si>
  <si>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</si>
  <si>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</si>
  <si>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</si>
  <si>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</si>
  <si>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</si>
  <si>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</si>
  <si>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</si>
  <si>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</si>
  <si>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</si>
  <si>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</si>
  <si>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</si>
  <si>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</si>
  <si>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</si>
  <si>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</si>
  <si>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</si>
  <si>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</si>
  <si>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</si>
  <si>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</si>
  <si>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</si>
  <si>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</si>
  <si>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</si>
  <si>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</si>
  <si>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</si>
  <si>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</si>
  <si>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</si>
  <si>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</si>
  <si>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</si>
  <si>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</si>
  <si>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</si>
  <si>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</si>
  <si>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</si>
  <si>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</si>
  <si>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</si>
  <si>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</si>
  <si>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</si>
  <si>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</si>
  <si>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</si>
  <si>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</si>
  <si>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</si>
  <si>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</si>
  <si>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</si>
  <si>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</si>
  <si>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</si>
  <si>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</si>
  <si>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</si>
  <si>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</si>
  <si>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</si>
  <si>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</si>
  <si>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</si>
  <si>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</si>
  <si>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</si>
  <si>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</si>
  <si>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</si>
  <si>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</si>
  <si>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</si>
  <si>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</si>
  <si>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</si>
  <si>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</si>
  <si>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</si>
  <si>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</si>
  <si>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</si>
  <si>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</si>
  <si>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</si>
  <si>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</si>
  <si>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</si>
  <si>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</si>
  <si>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</si>
  <si>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</si>
  <si>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</si>
  <si>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</si>
  <si>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</si>
  <si>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</si>
  <si>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</si>
  <si>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</si>
  <si>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</si>
  <si>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</si>
  <si>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</si>
  <si>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</si>
  <si>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</si>
  <si>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</si>
  <si>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</si>
  <si>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</si>
  <si>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</si>
  <si>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</si>
  <si>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</si>
  <si>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</si>
  <si>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</si>
  <si>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</si>
  <si>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</si>
  <si>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</si>
  <si>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</si>
  <si>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</si>
  <si>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</si>
  <si>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</si>
  <si>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</si>
  <si>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</si>
  <si>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</si>
  <si>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</si>
  <si>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</si>
  <si>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</si>
  <si>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</si>
  <si>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</si>
  <si>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</si>
  <si>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</si>
  <si>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</si>
  <si>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</si>
  <si>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</si>
  <si>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</si>
  <si>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</si>
  <si>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</si>
  <si>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</si>
  <si>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</si>
  <si>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</si>
  <si>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</si>
  <si>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</si>
  <si>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</si>
  <si>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</si>
  <si>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</si>
  <si>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</si>
  <si>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</si>
  <si>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</si>
  <si>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</si>
  <si>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</si>
  <si>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</si>
  <si>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</si>
  <si>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</si>
  <si>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</si>
  <si>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</si>
  <si>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</si>
  <si>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</si>
  <si>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</si>
  <si>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</si>
  <si>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</si>
  <si>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</si>
  <si>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</si>
  <si>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</si>
  <si>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</si>
  <si>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</si>
  <si>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</si>
  <si>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</si>
  <si>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</si>
  <si>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</si>
  <si>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</si>
  <si>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</si>
  <si>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</si>
  <si>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</si>
  <si>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</si>
  <si>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</si>
  <si>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</si>
  <si>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</si>
  <si>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</si>
  <si>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</si>
  <si>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</si>
  <si>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</si>
  <si>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</si>
  <si>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</si>
  <si>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</si>
  <si>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</si>
  <si>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</si>
  <si>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</si>
  <si>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</si>
  <si>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</si>
  <si>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</si>
  <si>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</si>
  <si>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</si>
  <si>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</si>
  <si>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</si>
  <si>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</si>
  <si>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</si>
  <si>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</si>
  <si>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</si>
  <si>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</si>
  <si>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</si>
  <si>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</si>
  <si>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</si>
  <si>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</si>
  <si>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</si>
  <si>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</si>
  <si>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</si>
  <si>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</si>
  <si>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</si>
  <si>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</si>
  <si>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</si>
  <si>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</si>
  <si>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</si>
  <si>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</si>
  <si>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</si>
  <si>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</si>
  <si>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</si>
  <si>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</si>
  <si>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</si>
  <si>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</si>
  <si>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</si>
  <si>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</si>
  <si>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</si>
  <si>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</si>
  <si>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</si>
  <si>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</si>
  <si>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</si>
  <si>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</si>
  <si>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</si>
  <si>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</si>
  <si>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</si>
  <si>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</si>
  <si>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</si>
  <si>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</si>
  <si>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</si>
  <si>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</si>
  <si>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</si>
  <si>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</si>
  <si>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</si>
  <si>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</si>
  <si>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</si>
  <si>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</si>
  <si>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</si>
  <si>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</si>
  <si>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</si>
  <si>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</si>
  <si>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</si>
  <si>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</si>
  <si>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</si>
  <si>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</si>
  <si>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</si>
  <si>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</si>
  <si>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</si>
  <si>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</si>
  <si>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</si>
  <si>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</si>
  <si>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</si>
  <si>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</si>
  <si>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</si>
  <si>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</si>
  <si>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</si>
  <si>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</si>
  <si>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</si>
  <si>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</si>
  <si>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</si>
  <si>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</si>
  <si>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</si>
  <si>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</si>
  <si>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</si>
  <si>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</si>
  <si>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</si>
  <si>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</si>
  <si>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</si>
  <si>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</si>
  <si>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</si>
  <si>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</si>
  <si>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</si>
  <si>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</si>
  <si>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</si>
  <si>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</si>
  <si>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</si>
  <si>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</si>
  <si>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</si>
  <si>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</si>
  <si>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</si>
  <si>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</si>
  <si>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</si>
  <si>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</si>
  <si>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</si>
  <si>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</si>
  <si>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</si>
  <si>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</si>
  <si>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</si>
  <si>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</si>
  <si>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</si>
  <si>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</si>
  <si>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</si>
  <si>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</si>
  <si>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</si>
  <si>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</si>
  <si>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</si>
  <si>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</si>
  <si>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</si>
  <si>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</si>
  <si>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</si>
  <si>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</si>
  <si>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</si>
  <si>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</si>
  <si>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</si>
  <si>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</si>
  <si>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</si>
  <si>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</si>
  <si>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</si>
  <si>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</si>
  <si>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</si>
  <si>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</si>
  <si>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</si>
  <si>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</si>
  <si>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</si>
  <si>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</si>
  <si>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</si>
  <si>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</si>
  <si>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</si>
  <si>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</si>
  <si>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</si>
  <si>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</si>
  <si>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</si>
  <si>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</si>
  <si>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</si>
  <si>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</si>
  <si>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</si>
  <si>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</si>
  <si>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</si>
  <si>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</si>
  <si>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</si>
  <si>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</si>
  <si>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</si>
  <si>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</si>
  <si>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</si>
  <si>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</si>
  <si>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</si>
  <si>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</si>
  <si>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</si>
  <si>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</si>
  <si>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</si>
  <si>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</si>
  <si>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</si>
  <si>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</si>
  <si>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</si>
  <si>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</si>
  <si>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</si>
  <si>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</si>
  <si>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</si>
  <si>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</si>
  <si>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</si>
  <si>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</si>
  <si>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</si>
  <si>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</si>
  <si>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</si>
  <si>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</si>
  <si>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</si>
  <si>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</si>
  <si>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</si>
  <si>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</si>
  <si>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</si>
  <si>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</si>
  <si>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</si>
  <si>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</si>
  <si>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</si>
  <si>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</si>
  <si>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</si>
  <si>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</si>
  <si>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</si>
  <si>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</si>
  <si>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</si>
  <si>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</si>
  <si>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</si>
  <si>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</si>
  <si>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</si>
  <si>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</si>
  <si>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</si>
  <si>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</si>
  <si>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</si>
  <si>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</si>
  <si>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</si>
  <si>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</si>
  <si>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</si>
  <si>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</si>
  <si>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</si>
  <si>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</si>
  <si>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</si>
  <si>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</si>
  <si>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</si>
  <si>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</si>
  <si>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</si>
  <si>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</si>
  <si>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</si>
  <si>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</si>
  <si>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</si>
  <si>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</si>
  <si>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</si>
  <si>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</si>
  <si>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</si>
  <si>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</si>
  <si>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</si>
  <si>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</si>
  <si>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</si>
  <si>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</si>
  <si>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</si>
  <si>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</si>
  <si>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</si>
  <si>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</si>
  <si>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</si>
  <si>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</si>
  <si>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</si>
  <si>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</si>
  <si>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</si>
  <si>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</si>
  <si>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</si>
  <si>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</si>
  <si>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</si>
  <si>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</si>
  <si>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</si>
  <si>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</si>
  <si>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</si>
  <si>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</si>
  <si>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</si>
  <si>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</si>
  <si>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</si>
  <si>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</si>
  <si>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</si>
  <si>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</si>
  <si>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</si>
  <si>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</si>
  <si>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</si>
  <si>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</si>
  <si>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</si>
  <si>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</si>
  <si>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</si>
  <si>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</si>
  <si>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</si>
  <si>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</si>
  <si>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</si>
  <si>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</si>
  <si>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</si>
  <si>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</si>
  <si>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</si>
  <si>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</si>
  <si>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</si>
  <si>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</si>
  <si>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</si>
  <si>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</si>
  <si>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</si>
  <si>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</si>
  <si>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</si>
  <si>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</si>
  <si>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</si>
  <si>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</si>
  <si>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</si>
  <si>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</si>
  <si>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</si>
  <si>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</si>
  <si>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</si>
  <si>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</si>
  <si>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</si>
  <si>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</si>
  <si>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</si>
  <si>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</si>
  <si>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</si>
  <si>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</si>
  <si>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</si>
  <si>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</si>
  <si>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</si>
  <si>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</si>
  <si>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</si>
  <si>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</si>
  <si>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</si>
  <si>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</si>
  <si>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</si>
  <si>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</si>
  <si>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</si>
  <si>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</si>
  <si>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</si>
  <si>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</si>
  <si>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</si>
  <si>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</si>
  <si>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</si>
  <si>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</si>
  <si>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</si>
  <si>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</si>
  <si>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</si>
  <si>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</si>
  <si>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</si>
  <si>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</si>
  <si>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</si>
  <si>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</si>
  <si>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</si>
  <si>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</si>
  <si>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</si>
  <si>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</si>
  <si>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</si>
  <si>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</si>
  <si>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</si>
  <si>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</si>
  <si>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</si>
  <si>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</si>
  <si>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</si>
  <si>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</si>
  <si>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</si>
  <si>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</si>
  <si>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</si>
  <si>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</si>
  <si>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</si>
  <si>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</si>
  <si>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</si>
  <si>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</si>
  <si>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</si>
  <si>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</si>
  <si>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</si>
  <si>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</si>
  <si>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</si>
  <si>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</si>
  <si>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</si>
  <si>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</si>
  <si>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</si>
  <si>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</si>
  <si>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</si>
  <si>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</si>
  <si>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</si>
  <si>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</si>
  <si>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</si>
  <si>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</si>
  <si>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</si>
  <si>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</si>
  <si>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</si>
  <si>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</si>
  <si>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</si>
  <si>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</si>
  <si>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</si>
  <si>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</si>
  <si>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</si>
  <si>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</si>
  <si>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</si>
  <si>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</si>
  <si>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</si>
  <si>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</si>
  <si>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</si>
  <si>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</si>
  <si>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</si>
  <si>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</si>
  <si>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</si>
  <si>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</si>
  <si>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</si>
  <si>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</si>
  <si>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</si>
  <si>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</si>
  <si>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</si>
  <si>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</si>
  <si>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</si>
  <si>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</si>
  <si>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</si>
  <si>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</si>
  <si>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</si>
  <si>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</si>
  <si>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</si>
  <si>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</si>
  <si>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</si>
  <si>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</si>
  <si>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</si>
  <si>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</si>
  <si>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</si>
  <si>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</si>
  <si>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</si>
  <si>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</si>
  <si>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</si>
  <si>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</si>
  <si>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</si>
  <si>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</si>
  <si>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</si>
  <si>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</si>
  <si>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</si>
  <si>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</si>
  <si>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</si>
  <si>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</si>
  <si>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</si>
  <si>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</si>
  <si>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</si>
  <si>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</si>
  <si>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</si>
  <si>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</si>
  <si>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</si>
  <si>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</si>
  <si>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</si>
  <si>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</si>
  <si>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</si>
  <si>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</si>
  <si>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</si>
  <si>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</si>
  <si>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</si>
  <si>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</si>
  <si>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</si>
  <si>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</si>
  <si>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</si>
  <si>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</si>
  <si>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</si>
  <si>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</si>
  <si>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</si>
  <si>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</si>
  <si>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</si>
  <si>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</si>
  <si>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</si>
  <si>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</si>
  <si>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</si>
  <si>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</si>
  <si>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</si>
  <si>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</si>
  <si>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</si>
  <si>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</si>
  <si>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</si>
  <si>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</si>
  <si>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</si>
  <si>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</si>
  <si>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</si>
  <si>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</si>
  <si>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</si>
  <si>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</si>
  <si>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</si>
  <si>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</si>
  <si>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</si>
  <si>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</si>
  <si>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</si>
  <si>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</si>
  <si>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</si>
  <si>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</si>
  <si>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</si>
  <si>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</si>
  <si>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</si>
  <si>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</si>
  <si>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</si>
  <si>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</si>
  <si>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</si>
  <si>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</si>
  <si>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</si>
  <si>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</si>
  <si>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</si>
  <si>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</si>
  <si>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</si>
  <si>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</si>
  <si>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</si>
  <si>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</si>
  <si>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</si>
  <si>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</si>
  <si>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</si>
  <si>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</si>
  <si>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</si>
  <si>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</si>
  <si>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</si>
  <si>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</si>
  <si>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</si>
  <si>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</si>
  <si>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</si>
  <si>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</si>
  <si>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</si>
  <si>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</si>
  <si>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</si>
  <si>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</si>
  <si>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</si>
  <si>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</si>
  <si>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</si>
  <si>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</si>
  <si>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</si>
  <si>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</si>
  <si>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</si>
  <si>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</si>
  <si>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</si>
  <si>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</si>
  <si>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</si>
  <si>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</si>
  <si>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</si>
  <si>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</si>
  <si>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</si>
  <si>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</si>
  <si>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</si>
  <si>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</si>
  <si>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</si>
  <si>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</si>
  <si>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</si>
  <si>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</si>
  <si>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</si>
  <si>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</si>
  <si>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</si>
  <si>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</si>
  <si>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</si>
  <si>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</si>
  <si>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</si>
  <si>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</si>
  <si>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</si>
  <si>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</si>
  <si>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</si>
  <si>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</si>
  <si>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</si>
  <si>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</si>
  <si>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</si>
  <si>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</si>
  <si>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</si>
  <si>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</si>
  <si>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</si>
  <si>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</si>
  <si>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</si>
  <si>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</si>
  <si>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</si>
  <si>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</si>
  <si>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</si>
  <si>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</si>
  <si>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</si>
  <si>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</si>
  <si>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</si>
  <si>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</si>
  <si>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</si>
  <si>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</si>
  <si>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</si>
  <si>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</si>
  <si>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</si>
  <si>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</si>
  <si>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</si>
  <si>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</si>
  <si>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</si>
  <si>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</si>
  <si>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</si>
  <si>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</si>
  <si>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</si>
  <si>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</si>
  <si>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</si>
  <si>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</si>
  <si>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</si>
  <si>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</si>
  <si>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</si>
  <si>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</si>
  <si>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</si>
  <si>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</si>
  <si>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</si>
  <si>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</si>
  <si>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</si>
  <si>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</si>
  <si>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</si>
  <si>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</si>
  <si>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</si>
  <si>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</si>
  <si>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</si>
  <si>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</si>
  <si>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</si>
  <si>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</si>
  <si>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</si>
  <si>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</si>
  <si>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</si>
  <si>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</si>
  <si>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</si>
  <si>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</si>
  <si>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</si>
  <si>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</si>
  <si>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</si>
  <si>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</si>
  <si>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</si>
  <si>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</si>
  <si>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</si>
  <si>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</si>
  <si>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</si>
  <si>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</si>
  <si>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</si>
  <si>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</si>
  <si>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</si>
  <si>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</si>
  <si>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</si>
  <si>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</si>
  <si>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</si>
  <si>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</si>
  <si>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</si>
  <si>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</si>
  <si>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</si>
  <si>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</si>
  <si>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</si>
  <si>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</si>
  <si>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</si>
  <si>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</si>
  <si>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</si>
  <si>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</si>
  <si>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</si>
  <si>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</si>
  <si>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</si>
  <si>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</si>
  <si>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</si>
  <si>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</si>
  <si>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</si>
  <si>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</si>
  <si>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</si>
  <si>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</si>
  <si>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</si>
  <si>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</si>
  <si>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</si>
  <si>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</si>
  <si>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</si>
  <si>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</si>
  <si>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</si>
  <si>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</si>
  <si>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</si>
  <si>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</si>
  <si>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</si>
  <si>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</si>
  <si>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</si>
  <si>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</si>
  <si>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</si>
  <si>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</si>
  <si>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</si>
  <si>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</si>
  <si>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</si>
  <si>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</si>
  <si>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</si>
  <si>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</si>
  <si>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</si>
  <si>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</si>
  <si>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</si>
  <si>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</si>
  <si>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</si>
  <si>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</si>
  <si>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</si>
  <si>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</si>
  <si>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</si>
  <si>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</si>
  <si>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</si>
  <si>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</si>
  <si>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</si>
  <si>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</si>
  <si>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</si>
  <si>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</si>
  <si>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</si>
  <si>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</si>
  <si>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</si>
  <si>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</si>
  <si>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</si>
  <si>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</si>
  <si>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</si>
  <si>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</si>
  <si>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</si>
  <si>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</si>
  <si>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</si>
  <si>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</si>
  <si>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</si>
  <si>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</si>
  <si>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</si>
  <si>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</si>
  <si>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</si>
  <si>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</si>
  <si>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</si>
  <si>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</si>
  <si>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</si>
  <si>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</si>
  <si>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</si>
  <si>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</si>
  <si>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</si>
  <si>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</si>
  <si>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</si>
  <si>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</si>
  <si>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</si>
  <si>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</si>
  <si>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</si>
  <si>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</si>
  <si>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</si>
  <si>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</si>
  <si>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</si>
  <si>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</si>
  <si>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</si>
  <si>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</si>
  <si>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</si>
  <si>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</si>
  <si>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</si>
  <si>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</si>
  <si>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</si>
  <si>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</si>
  <si>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</si>
  <si>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</si>
  <si>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</si>
  <si>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</si>
  <si>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</si>
  <si>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</si>
  <si>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</si>
  <si>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</si>
  <si>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</si>
  <si>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</si>
  <si>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</si>
  <si>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</si>
  <si>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</si>
  <si>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</si>
  <si>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</si>
  <si>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</si>
  <si>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</si>
  <si>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</si>
  <si>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</si>
  <si>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</si>
  <si>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</si>
  <si>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</si>
  <si>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</si>
  <si>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</si>
  <si>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</si>
  <si>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</si>
  <si>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</si>
  <si>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</si>
  <si>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</si>
  <si>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</si>
  <si>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</si>
  <si>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</si>
  <si>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</si>
  <si>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</si>
  <si>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</si>
  <si>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</si>
  <si>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</si>
  <si>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</si>
  <si>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</si>
  <si>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</si>
  <si>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</si>
  <si>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</si>
  <si>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</si>
  <si>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</si>
  <si>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</si>
  <si>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</si>
  <si>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</si>
  <si>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</si>
  <si>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</si>
  <si>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</si>
  <si>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</si>
  <si>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</si>
  <si>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</si>
  <si>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</si>
  <si>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</si>
  <si>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</si>
  <si>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</si>
  <si>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</si>
  <si>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</si>
  <si>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</si>
  <si>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</si>
  <si>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</si>
  <si>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</si>
  <si>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</si>
  <si>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</si>
  <si>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</si>
  <si>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</si>
  <si>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</si>
  <si>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</si>
  <si>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</si>
  <si>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</si>
  <si>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</si>
  <si>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</si>
  <si>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</si>
  <si>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</si>
  <si>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</si>
  <si>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</si>
  <si>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</si>
  <si>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</si>
  <si>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</si>
  <si>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</si>
  <si>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</si>
  <si>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</si>
  <si>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</si>
  <si>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</si>
  <si>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</si>
  <si>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</si>
  <si>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</si>
  <si>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</si>
  <si>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</si>
  <si>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</si>
  <si>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</si>
  <si>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</si>
  <si>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</si>
  <si>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</si>
  <si>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</si>
  <si>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</si>
  <si>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</si>
  <si>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</si>
  <si>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</si>
  <si>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</si>
  <si>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</si>
  <si>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</si>
  <si>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</si>
  <si>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</si>
  <si>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</si>
  <si>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</si>
  <si>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</si>
  <si>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</si>
  <si>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</si>
  <si>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</si>
  <si>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</si>
  <si>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</si>
  <si>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</si>
  <si>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</si>
  <si>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</si>
  <si>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</si>
  <si>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</si>
  <si>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</si>
  <si>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</si>
  <si>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</si>
  <si>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</si>
  <si>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</si>
  <si>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</si>
  <si>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</si>
  <si>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</si>
  <si>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</si>
  <si>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</si>
  <si>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</si>
  <si>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</si>
  <si>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</si>
  <si>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</si>
  <si>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</si>
  <si>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</si>
  <si>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</si>
  <si>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</si>
  <si>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</si>
  <si>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</si>
  <si>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</si>
  <si>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</si>
  <si>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</si>
  <si>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</si>
  <si>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</si>
  <si>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</si>
  <si>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</si>
  <si>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</si>
  <si>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</si>
  <si>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</si>
  <si>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</si>
  <si>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</si>
  <si>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</si>
  <si>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</si>
  <si>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</si>
  <si>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</si>
  <si>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</si>
  <si>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</si>
  <si>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</si>
  <si>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</si>
  <si>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</si>
  <si>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</si>
  <si>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</si>
  <si>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</si>
  <si>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</si>
  <si>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</si>
  <si>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</si>
  <si>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</si>
  <si>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</si>
  <si>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</si>
  <si>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</si>
  <si>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</si>
  <si>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</si>
  <si>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</si>
  <si>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</si>
  <si>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</si>
  <si>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</si>
  <si>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</si>
  <si>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</si>
  <si>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</si>
  <si>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</si>
  <si>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</si>
  <si>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</si>
  <si>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</si>
  <si>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</si>
  <si>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</si>
  <si>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</si>
  <si>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</si>
  <si>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</si>
  <si>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</si>
  <si>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</si>
  <si>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</si>
  <si>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</si>
  <si>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</si>
  <si>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</si>
  <si>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</si>
  <si>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</si>
  <si>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</si>
  <si>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</si>
  <si>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</si>
  <si>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</si>
  <si>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</si>
  <si>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</si>
  <si>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</si>
  <si>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</si>
  <si>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</si>
  <si>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</si>
  <si>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</si>
  <si>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</si>
  <si>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</si>
  <si>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</si>
  <si>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</si>
  <si>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</si>
  <si>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</si>
  <si>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</si>
  <si>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</si>
  <si>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</si>
  <si>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</si>
  <si>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</si>
  <si>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</si>
  <si>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</si>
  <si>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</si>
  <si>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</si>
  <si>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</si>
  <si>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</si>
  <si>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</si>
  <si>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</si>
  <si>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</si>
  <si>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</si>
  <si>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</si>
  <si>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</si>
  <si>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</si>
  <si>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</si>
  <si>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</si>
  <si>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</si>
  <si>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</si>
  <si>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</si>
  <si>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</si>
  <si>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</si>
  <si>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</si>
  <si>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</si>
  <si>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</si>
  <si>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</si>
  <si>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</si>
  <si>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</si>
  <si>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</si>
  <si>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</si>
  <si>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</si>
  <si>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</si>
  <si>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</si>
  <si>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</si>
  <si>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</si>
  <si>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</si>
  <si>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</si>
  <si>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</si>
  <si>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</si>
  <si>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</si>
  <si>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</si>
  <si>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</si>
  <si>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</si>
  <si>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</si>
  <si>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</si>
  <si>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</si>
  <si>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</si>
  <si>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</si>
  <si>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</si>
  <si>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</si>
  <si>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</si>
  <si>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</si>
  <si>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</si>
  <si>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</si>
  <si>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</si>
  <si>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</si>
  <si>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</si>
  <si>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</si>
  <si>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</si>
  <si>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</si>
  <si>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</si>
  <si>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</si>
  <si>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</si>
  <si>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</si>
  <si>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</si>
  <si>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</si>
  <si>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</si>
  <si>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</si>
  <si>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</si>
  <si>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</si>
  <si>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</si>
  <si>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</si>
  <si>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</si>
  <si>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</si>
  <si>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</si>
  <si>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</si>
  <si>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</si>
  <si>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</si>
  <si>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</si>
  <si>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</si>
  <si>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</si>
  <si>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</si>
  <si>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</si>
  <si>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</si>
  <si>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</si>
  <si>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</si>
  <si>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</si>
  <si>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</si>
  <si>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</si>
  <si>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</si>
  <si>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</si>
  <si>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</si>
  <si>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</si>
  <si>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</si>
  <si>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</si>
  <si>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</si>
  <si>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</si>
  <si>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</si>
  <si>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</si>
  <si>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</si>
  <si>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</si>
  <si>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</si>
  <si>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</si>
  <si>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</si>
  <si>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</si>
  <si>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</si>
  <si>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</si>
  <si>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</si>
  <si>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</si>
  <si>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</si>
  <si>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</si>
  <si>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</si>
  <si>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</si>
  <si>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</si>
  <si>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</si>
  <si>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</si>
  <si>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</si>
  <si>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</si>
  <si>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</si>
  <si>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</si>
  <si>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</si>
  <si>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</si>
  <si>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</si>
  <si>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</si>
  <si>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</si>
  <si>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</si>
  <si>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</si>
  <si>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</si>
  <si>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</si>
  <si>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</si>
  <si>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</si>
  <si>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</si>
  <si>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</si>
  <si>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</si>
  <si>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</si>
  <si>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</si>
  <si>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</si>
  <si>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</si>
  <si>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</si>
  <si>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</si>
  <si>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</si>
  <si>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</si>
  <si>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</si>
  <si>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</si>
  <si>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</si>
  <si>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</si>
  <si>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</si>
  <si>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</si>
  <si>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</si>
  <si>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</si>
  <si>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</si>
  <si>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</si>
  <si>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</si>
  <si>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</si>
  <si>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</si>
  <si>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</si>
  <si>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</si>
  <si>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</si>
  <si>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</si>
  <si>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</si>
  <si>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</si>
  <si>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</si>
  <si>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</si>
  <si>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</si>
  <si>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</si>
  <si>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</si>
  <si>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</si>
  <si>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</si>
  <si>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</si>
  <si>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</si>
  <si>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</si>
  <si>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</si>
  <si>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</si>
  <si>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</si>
  <si>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</si>
  <si>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</si>
  <si>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</si>
  <si>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</si>
  <si>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</si>
  <si>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</si>
  <si>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</si>
  <si>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</si>
  <si>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</si>
  <si>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</si>
  <si>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</si>
  <si>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</si>
  <si>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</si>
  <si>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</si>
  <si>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</si>
  <si>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</si>
  <si>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</si>
  <si>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</si>
  <si>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</si>
  <si>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</si>
  <si>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</si>
  <si>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</si>
  <si>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</si>
  <si>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</si>
  <si>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</si>
  <si>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</si>
  <si>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</si>
  <si>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</si>
  <si>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</si>
  <si>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</si>
  <si>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</si>
  <si>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</si>
  <si>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</si>
  <si>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</si>
  <si>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</si>
  <si>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</si>
  <si>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</si>
  <si>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</si>
  <si>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</si>
  <si>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</si>
  <si>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</si>
  <si>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</si>
  <si>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</si>
  <si>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</si>
  <si>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</si>
  <si>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</si>
  <si>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</si>
  <si>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</si>
  <si>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</si>
  <si>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</si>
  <si>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</si>
  <si>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</si>
  <si>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</si>
  <si>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</si>
  <si>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</si>
  <si>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</si>
  <si>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</si>
  <si>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</si>
  <si>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</si>
  <si>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</si>
  <si>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</si>
  <si>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</si>
  <si>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</si>
  <si>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</si>
  <si>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</si>
  <si>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</si>
  <si>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</si>
  <si>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</si>
  <si>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</si>
  <si>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</si>
  <si>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</si>
  <si>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</si>
  <si>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</si>
  <si>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</si>
  <si>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</si>
  <si>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</si>
  <si>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</si>
  <si>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</si>
  <si>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</si>
  <si>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</si>
  <si>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</si>
  <si>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</si>
  <si>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</si>
  <si>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</si>
  <si>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</si>
  <si>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</si>
  <si>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</si>
  <si>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</si>
  <si>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</si>
  <si>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</si>
  <si>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</si>
  <si>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</si>
  <si>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</si>
  <si>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</si>
  <si>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</si>
  <si>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</si>
  <si>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</si>
  <si>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</si>
  <si>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</si>
  <si>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</si>
  <si>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</si>
  <si>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</si>
  <si>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</si>
  <si>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</si>
  <si>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</si>
  <si>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</si>
  <si>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</si>
  <si>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</si>
  <si>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</si>
  <si>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</si>
  <si>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</si>
  <si>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</si>
  <si>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</si>
  <si>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</si>
  <si>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</si>
  <si>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</si>
  <si>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</si>
  <si>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</si>
  <si>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</si>
  <si>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</si>
  <si>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</si>
  <si>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</si>
  <si>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</si>
  <si>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</si>
  <si>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</si>
  <si>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</si>
  <si>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</si>
  <si>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</si>
  <si>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</si>
  <si>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</si>
  <si>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</si>
  <si>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</si>
  <si>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</si>
  <si>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</si>
  <si>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</si>
  <si>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</si>
  <si>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</si>
  <si>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</si>
  <si>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</si>
  <si>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</si>
  <si>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</si>
  <si>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</si>
  <si>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</si>
  <si>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</si>
  <si>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</si>
  <si>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</si>
  <si>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</si>
  <si>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</si>
  <si>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</si>
  <si>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</si>
  <si>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</si>
  <si>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</si>
  <si>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</si>
  <si>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</si>
  <si>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</si>
  <si>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</si>
  <si>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</si>
  <si>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</si>
  <si>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</si>
  <si>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</si>
  <si>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</si>
  <si>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</si>
  <si>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</si>
  <si>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</si>
  <si>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</si>
  <si>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</si>
  <si>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</si>
  <si>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</si>
  <si>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</si>
  <si>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</si>
  <si>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</si>
  <si>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</si>
  <si>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</si>
  <si>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</si>
  <si>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</si>
  <si>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</si>
  <si>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</si>
  <si>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</si>
  <si>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</si>
  <si>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</si>
  <si>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</si>
  <si>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</si>
  <si>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</si>
  <si>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</si>
  <si>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</si>
  <si>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</si>
  <si>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</si>
  <si>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</si>
  <si>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</si>
  <si>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</si>
  <si>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</si>
  <si>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</si>
  <si>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</si>
  <si>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</si>
  <si>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</si>
  <si>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</si>
  <si>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</si>
  <si>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</si>
  <si>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</si>
  <si>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</si>
  <si>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</si>
  <si>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</si>
  <si>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</si>
  <si>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</si>
  <si>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</si>
  <si>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</si>
  <si>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</si>
  <si>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</si>
  <si>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</si>
  <si>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</si>
  <si>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</si>
  <si>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</si>
  <si>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</si>
  <si>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</si>
  <si>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</si>
  <si>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</si>
  <si>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</si>
  <si>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</si>
  <si>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</si>
  <si>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</si>
  <si>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</si>
  <si>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</si>
  <si>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</si>
  <si>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</si>
  <si>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</si>
  <si>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</si>
  <si>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</si>
  <si>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</si>
  <si>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</si>
  <si>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</si>
  <si>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</si>
  <si>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</si>
  <si>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</si>
  <si>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</si>
  <si>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</si>
  <si>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</si>
  <si>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</si>
  <si>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</si>
  <si>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</si>
  <si>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</si>
  <si>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</si>
  <si>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</si>
  <si>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</si>
  <si>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</si>
  <si>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</si>
  <si>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</si>
  <si>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</si>
  <si>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</si>
  <si>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</si>
  <si>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</si>
  <si>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</si>
  <si>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</si>
  <si>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</si>
  <si>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</si>
  <si>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</si>
  <si>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</si>
  <si>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</si>
  <si>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</si>
  <si>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</si>
  <si>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</si>
  <si>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</si>
  <si>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</si>
  <si>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</si>
  <si>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</si>
  <si>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</si>
  <si>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</si>
  <si>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</si>
  <si>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</si>
  <si>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</si>
  <si>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</si>
  <si>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</si>
  <si>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</si>
  <si>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</si>
  <si>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</si>
  <si>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</si>
  <si>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</si>
  <si>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</si>
  <si>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</si>
  <si>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</si>
  <si>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</si>
  <si>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</si>
  <si>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</si>
  <si>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</si>
  <si>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</si>
  <si>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</si>
  <si>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</si>
  <si>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</si>
  <si>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</si>
  <si>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</si>
  <si>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</si>
  <si>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</si>
  <si>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</si>
  <si>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</si>
  <si>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</si>
  <si>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</si>
  <si>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</si>
  <si>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</si>
  <si>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</si>
  <si>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</si>
  <si>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</si>
  <si>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</si>
  <si>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</si>
  <si>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</si>
  <si>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</si>
  <si>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</si>
  <si>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</si>
  <si>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</si>
  <si>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</si>
  <si>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</si>
  <si>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</si>
  <si>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</si>
  <si>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</si>
  <si>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</si>
  <si>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</si>
  <si>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</si>
  <si>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</si>
  <si>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</si>
  <si>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</si>
  <si>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</si>
  <si>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</si>
  <si>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</si>
  <si>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</si>
  <si>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</si>
  <si>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</si>
  <si>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</si>
  <si>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</si>
  <si>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</si>
  <si>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</si>
  <si>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</si>
  <si>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</si>
  <si>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</si>
  <si>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</si>
  <si>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</si>
  <si>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</si>
  <si>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</si>
  <si>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</si>
  <si>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</si>
  <si>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</si>
  <si>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</si>
  <si>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</si>
  <si>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</si>
  <si>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</si>
  <si>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</si>
  <si>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</si>
  <si>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</si>
  <si>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</si>
  <si>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</si>
  <si>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</si>
  <si>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</si>
  <si>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</si>
  <si>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</si>
  <si>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</si>
  <si>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</si>
  <si>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</si>
  <si>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</si>
  <si>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</si>
  <si>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</si>
  <si>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</si>
  <si>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</si>
  <si>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</si>
  <si>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</si>
  <si>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</si>
  <si>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</si>
  <si>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</si>
  <si>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</si>
  <si>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</si>
  <si>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</si>
  <si>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</si>
  <si>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</si>
  <si>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</si>
  <si>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</si>
  <si>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</si>
  <si>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</si>
  <si>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</si>
  <si>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</si>
  <si>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</si>
  <si>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</si>
  <si>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</si>
  <si>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</si>
  <si>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</si>
  <si>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</si>
  <si>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</si>
  <si>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</si>
  <si>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</si>
  <si>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</si>
  <si>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</si>
  <si>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</si>
  <si>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</si>
  <si>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</si>
  <si>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</si>
  <si>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</si>
  <si>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</si>
  <si>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</si>
  <si>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</si>
  <si>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</si>
  <si>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</si>
  <si>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</si>
  <si>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</si>
  <si>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</si>
  <si>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</si>
  <si>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</si>
  <si>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</si>
  <si>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</si>
  <si>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</si>
  <si>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</si>
  <si>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</si>
  <si>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</si>
  <si>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</si>
  <si>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</si>
  <si>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</si>
  <si>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</si>
  <si>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</si>
  <si>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</si>
  <si>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</si>
  <si>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</si>
  <si>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</si>
  <si>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</si>
  <si>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</si>
  <si>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</si>
  <si>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</si>
  <si>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</si>
  <si>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</si>
  <si>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</si>
  <si>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</si>
  <si>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</si>
  <si>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</si>
  <si>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</si>
  <si>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</si>
  <si>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</si>
  <si>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</si>
  <si>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</si>
  <si>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</si>
  <si>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</si>
  <si>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</si>
  <si>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</si>
  <si>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</si>
  <si>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</si>
  <si>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</si>
  <si>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</si>
  <si>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</si>
  <si>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</si>
  <si>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</si>
  <si>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</si>
  <si>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</si>
  <si>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</si>
  <si>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</si>
  <si>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</si>
  <si>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</si>
  <si>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</si>
  <si>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</si>
  <si>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</si>
  <si>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</si>
  <si>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</si>
  <si>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</si>
  <si>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</si>
  <si>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</si>
  <si>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</si>
  <si>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</si>
  <si>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</si>
  <si>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</si>
  <si>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</si>
  <si>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</si>
  <si>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</si>
  <si>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</si>
  <si>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</si>
  <si>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</si>
  <si>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</si>
  <si>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</si>
  <si>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</si>
  <si>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</si>
  <si>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</si>
  <si>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</si>
  <si>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</si>
  <si>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</si>
  <si>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</si>
  <si>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</si>
  <si>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</si>
  <si>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</si>
  <si>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</si>
  <si>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</si>
  <si>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</si>
  <si>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</si>
  <si>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</si>
  <si>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</si>
  <si>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</si>
  <si>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</si>
  <si>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</si>
  <si>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</si>
  <si>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</si>
  <si>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</si>
  <si>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</si>
  <si>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</si>
  <si>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</si>
  <si>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</si>
  <si>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</si>
  <si>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</si>
  <si>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</si>
  <si>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</si>
  <si>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</si>
  <si>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</si>
  <si>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</si>
  <si>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</si>
  <si>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</si>
  <si>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</si>
  <si>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</si>
  <si>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</si>
  <si>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</si>
  <si>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</si>
  <si>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</si>
  <si>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</si>
  <si>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</si>
  <si>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</si>
  <si>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</si>
  <si>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</si>
  <si>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</si>
  <si>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</si>
  <si>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</si>
  <si>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</si>
  <si>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</si>
  <si>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</si>
  <si>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</si>
  <si>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</si>
  <si>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</si>
  <si>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</si>
  <si>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</si>
  <si>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</si>
  <si>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</si>
  <si>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</si>
  <si>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</si>
  <si>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</si>
  <si>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</si>
  <si>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</si>
  <si>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</si>
  <si>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</si>
  <si>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</si>
  <si>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</si>
  <si>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</si>
  <si>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</si>
  <si>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</si>
  <si>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</si>
  <si>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</si>
  <si>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</si>
  <si>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</si>
  <si>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</si>
  <si>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</si>
  <si>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</si>
  <si>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</si>
  <si>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</si>
  <si>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</si>
  <si>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</si>
  <si>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</si>
  <si>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</si>
  <si>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</si>
  <si>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</si>
  <si>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</si>
  <si>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</si>
  <si>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</si>
  <si>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</si>
  <si>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</si>
  <si>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</si>
  <si>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</si>
  <si>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</si>
  <si>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</si>
  <si>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</si>
  <si>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</si>
  <si>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</si>
  <si>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</si>
  <si>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</si>
  <si>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</si>
  <si>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</si>
  <si>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</si>
  <si>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</si>
  <si>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</si>
  <si>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</si>
  <si>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</si>
  <si>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</si>
  <si>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</si>
  <si>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</si>
  <si>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</si>
  <si>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</si>
  <si>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</si>
  <si>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</si>
  <si>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</si>
  <si>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</si>
  <si>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</si>
  <si>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</si>
  <si>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</si>
  <si>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</si>
  <si>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</si>
  <si>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</si>
  <si>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</si>
  <si>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</si>
  <si>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</si>
  <si>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</si>
  <si>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</si>
  <si>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</si>
  <si>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</si>
  <si>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</si>
  <si>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</si>
  <si>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</si>
  <si>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</si>
  <si>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</si>
  <si>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</si>
  <si>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</si>
  <si>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</si>
  <si>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</si>
  <si>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</si>
  <si>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</si>
  <si>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</si>
  <si>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</si>
  <si>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</si>
  <si>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</si>
  <si>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</si>
  <si>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</si>
  <si>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</si>
  <si>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</si>
  <si>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</si>
  <si>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</si>
  <si>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</si>
  <si>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</si>
  <si>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</si>
  <si>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</si>
  <si>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</si>
  <si>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</si>
  <si>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</si>
  <si>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</si>
  <si>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</si>
  <si>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</si>
  <si>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</si>
  <si>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</si>
  <si>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</si>
  <si>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</si>
  <si>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</si>
  <si>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</si>
  <si>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</si>
  <si>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</si>
  <si>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</si>
  <si>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</si>
  <si>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</si>
  <si>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</si>
  <si>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</si>
  <si>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</si>
  <si>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</si>
  <si>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</si>
  <si>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</si>
  <si>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</si>
  <si>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</si>
  <si>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</si>
  <si>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</si>
  <si>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</si>
  <si>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</si>
  <si>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</si>
  <si>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</si>
  <si>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</si>
  <si>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</si>
  <si>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</si>
  <si>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</si>
  <si>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</si>
  <si>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</si>
  <si>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</si>
  <si>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</si>
  <si>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</si>
  <si>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</si>
  <si>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</si>
  <si>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</si>
  <si>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</si>
  <si>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</si>
  <si>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</si>
  <si>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</si>
  <si>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</si>
  <si>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</si>
  <si>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</si>
  <si>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</si>
  <si>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</si>
  <si>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</si>
  <si>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</si>
  <si>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</si>
  <si>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</si>
  <si>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</si>
  <si>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</si>
  <si>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</si>
  <si>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</si>
  <si>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</si>
  <si>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</si>
  <si>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</si>
  <si>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</si>
  <si>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</si>
  <si>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</si>
  <si>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</si>
  <si>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</si>
  <si>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</si>
  <si>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</si>
  <si>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</si>
  <si>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</si>
  <si>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</si>
  <si>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</si>
  <si>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</si>
  <si>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</si>
  <si>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</si>
  <si>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</si>
  <si>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</si>
  <si>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</si>
  <si>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</si>
  <si>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</si>
  <si>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</si>
  <si>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</si>
  <si>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</si>
  <si>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</si>
  <si>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</si>
  <si>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</si>
  <si>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</si>
  <si>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</si>
  <si>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</si>
  <si>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</si>
  <si>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</si>
  <si>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</si>
  <si>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</si>
  <si>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</si>
  <si>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</si>
  <si>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</si>
  <si>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</si>
  <si>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</si>
  <si>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</si>
  <si>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</si>
  <si>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</si>
  <si>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</si>
  <si>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</si>
  <si>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</si>
  <si>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</si>
  <si>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</si>
  <si>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</si>
  <si>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</si>
  <si>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</si>
  <si>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</si>
  <si>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</si>
  <si>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</si>
  <si>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</si>
  <si>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</si>
  <si>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</si>
  <si>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</si>
  <si>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</si>
  <si>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</si>
  <si>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</si>
  <si>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</si>
  <si>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</si>
  <si>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</si>
  <si>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</si>
  <si>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</si>
  <si>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</si>
  <si>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</si>
  <si>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</si>
  <si>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</si>
  <si>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</si>
  <si>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</si>
  <si>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</si>
  <si>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</si>
  <si>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</si>
  <si>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</si>
  <si>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</si>
  <si>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</si>
  <si>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</si>
  <si>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</si>
  <si>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</si>
  <si>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</si>
  <si>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</si>
  <si>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</si>
  <si>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</si>
  <si>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</si>
  <si>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</si>
  <si>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</si>
  <si>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</si>
  <si>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</si>
  <si>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</si>
  <si>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</si>
  <si>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</si>
  <si>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</si>
  <si>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</si>
  <si>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</si>
  <si>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</si>
  <si>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</si>
  <si>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</si>
  <si>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</si>
  <si>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</si>
  <si>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</si>
  <si>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</si>
  <si>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</si>
  <si>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</si>
  <si>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</si>
  <si>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</si>
  <si>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</si>
  <si>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</si>
  <si>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</si>
  <si>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</si>
  <si>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</si>
  <si>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</si>
  <si>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</si>
  <si>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</si>
  <si>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</si>
  <si>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</si>
  <si>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</si>
  <si>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</si>
  <si>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</si>
  <si>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</si>
  <si>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</si>
  <si>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</si>
  <si>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</si>
  <si>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</si>
  <si>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</si>
  <si>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</si>
  <si>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</si>
  <si>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</si>
  <si>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</si>
  <si>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</si>
  <si>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</si>
  <si>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</si>
  <si>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</si>
  <si>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</si>
  <si>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</si>
  <si>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</si>
  <si>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</si>
  <si>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</si>
  <si>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</si>
  <si>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</si>
  <si>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</si>
  <si>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</si>
  <si>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</si>
  <si>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</si>
  <si>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</si>
  <si>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</si>
  <si>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</si>
  <si>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</si>
  <si>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</si>
  <si>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</si>
  <si>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</si>
  <si>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</si>
  <si>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</si>
  <si>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</si>
  <si>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</si>
  <si>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</si>
  <si>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</si>
  <si>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</si>
  <si>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</si>
  <si>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</si>
  <si>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</si>
  <si>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</si>
  <si>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</si>
  <si>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</si>
  <si>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</si>
  <si>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</si>
  <si>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</si>
  <si>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</si>
  <si>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</si>
  <si>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</si>
  <si>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</si>
  <si>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</si>
  <si>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</si>
  <si>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</si>
  <si>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</si>
  <si>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</si>
  <si>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</si>
  <si>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</si>
  <si>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</si>
  <si>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</si>
  <si>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</si>
  <si>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</si>
  <si>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</si>
  <si>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</si>
  <si>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</si>
  <si>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</si>
  <si>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</si>
  <si>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</si>
  <si>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</si>
  <si>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</si>
  <si>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</si>
  <si>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</si>
  <si>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</si>
  <si>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</si>
  <si>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</si>
  <si>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</si>
  <si>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</si>
  <si>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</si>
  <si>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</si>
  <si>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</si>
  <si>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</si>
  <si>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</si>
  <si>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</si>
  <si>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</si>
  <si>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</si>
  <si>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</si>
  <si>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</si>
  <si>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</si>
  <si>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</si>
  <si>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</si>
  <si>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</si>
  <si>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</si>
  <si>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</si>
  <si>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</si>
  <si>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</si>
  <si>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</si>
  <si>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</si>
  <si>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</si>
  <si>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</si>
  <si>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</si>
  <si>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</si>
  <si>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</si>
  <si>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</si>
  <si>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</si>
  <si>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</si>
  <si>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</si>
  <si>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</si>
  <si>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</si>
  <si>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</si>
  <si>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</si>
  <si>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</si>
  <si>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</si>
  <si>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</si>
  <si>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</si>
  <si>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</si>
  <si>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</si>
  <si>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</si>
  <si>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</si>
  <si>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</si>
  <si>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</si>
  <si>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</si>
  <si>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</si>
  <si>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</si>
  <si>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</si>
  <si>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</si>
  <si>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</si>
  <si>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</si>
  <si>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</si>
  <si>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</si>
  <si>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</si>
  <si>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</si>
  <si>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</si>
  <si>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</si>
  <si>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</si>
  <si>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</si>
  <si>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</si>
  <si>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</si>
  <si>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</si>
  <si>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</si>
  <si>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</si>
  <si>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</si>
  <si>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</si>
  <si>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</si>
  <si>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</si>
  <si>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</si>
  <si>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</si>
  <si>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</si>
  <si>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</si>
  <si>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</si>
  <si>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</si>
  <si>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</si>
  <si>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</si>
  <si>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</si>
  <si>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</si>
  <si>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</si>
  <si>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</si>
  <si>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</si>
  <si>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</si>
  <si>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</si>
  <si>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</si>
  <si>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</si>
  <si>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</si>
  <si>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</si>
  <si>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</si>
  <si>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</si>
  <si>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</si>
  <si>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</si>
  <si>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</si>
  <si>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</si>
  <si>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</si>
  <si>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</si>
  <si>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</si>
  <si>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</si>
  <si>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</si>
  <si>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</si>
  <si>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</si>
  <si>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</si>
  <si>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</si>
  <si>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</si>
  <si>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</si>
  <si>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</si>
  <si>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</si>
  <si>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</si>
  <si>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</si>
  <si>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</si>
  <si>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</si>
  <si>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</si>
  <si>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</si>
  <si>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</si>
  <si>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</si>
  <si>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</si>
  <si>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</si>
  <si>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</si>
  <si>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</si>
  <si>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</si>
  <si>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</si>
  <si>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</si>
  <si>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</si>
  <si>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</si>
  <si>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</si>
  <si>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</si>
  <si>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</si>
  <si>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</si>
  <si>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</si>
  <si>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</si>
  <si>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</si>
  <si>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</si>
  <si>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</si>
  <si>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</si>
  <si>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</si>
  <si>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</si>
  <si>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</si>
  <si>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</si>
  <si>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</si>
  <si>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</si>
  <si>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</si>
  <si>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</si>
  <si>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</si>
  <si>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</si>
  <si>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</si>
  <si>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</si>
  <si>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</si>
  <si>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</si>
  <si>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</si>
  <si>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</si>
  <si>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</si>
  <si>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</si>
  <si>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</si>
  <si>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</si>
  <si>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</si>
  <si>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</si>
  <si>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</si>
  <si>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</si>
  <si>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</si>
  <si>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</si>
  <si>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</si>
  <si>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</si>
  <si>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</si>
  <si>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</si>
  <si>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</si>
  <si>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</si>
  <si>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</si>
  <si>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</si>
  <si>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</si>
  <si>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</si>
  <si>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</si>
  <si>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</si>
  <si>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</si>
  <si>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</si>
  <si>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</si>
  <si>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</si>
  <si>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</si>
  <si>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</si>
  <si>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</si>
  <si>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</si>
  <si>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</si>
  <si>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</si>
  <si>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</si>
  <si>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</si>
  <si>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</si>
  <si>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</si>
  <si>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</si>
  <si>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</si>
  <si>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</si>
  <si>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</si>
  <si>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</si>
  <si>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</si>
  <si>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</si>
  <si>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</si>
  <si>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</si>
  <si>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</si>
  <si>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</si>
  <si>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</si>
  <si>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</si>
  <si>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</si>
  <si>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</si>
  <si>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</si>
  <si>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</si>
  <si>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</si>
  <si>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</si>
  <si>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</si>
  <si>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</si>
  <si>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</si>
  <si>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</si>
  <si>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</si>
  <si>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</si>
  <si>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</si>
  <si>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</si>
  <si>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</si>
  <si>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</si>
  <si>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</si>
  <si>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</si>
  <si>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</si>
  <si>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</si>
  <si>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</si>
  <si>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</si>
  <si>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</si>
  <si>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</si>
  <si>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</si>
  <si>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</si>
  <si>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</si>
  <si>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</si>
  <si>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</si>
  <si>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</si>
  <si>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</si>
  <si>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</si>
  <si>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</si>
  <si>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</si>
  <si>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</si>
  <si>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</si>
  <si>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</si>
  <si>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</si>
  <si>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</si>
  <si>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</si>
  <si>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</si>
  <si>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</si>
  <si>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</si>
  <si>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</si>
  <si>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</si>
  <si>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</si>
  <si>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</si>
  <si>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</si>
  <si>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</si>
  <si>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</si>
  <si>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</si>
  <si>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</si>
  <si>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</si>
  <si>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</si>
  <si>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</si>
  <si>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</si>
  <si>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</si>
  <si>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</si>
  <si>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</si>
  <si>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</si>
  <si>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</si>
  <si>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</si>
  <si>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</si>
  <si>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</si>
  <si>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</si>
  <si>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</si>
  <si>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</si>
  <si>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</si>
  <si>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</si>
  <si>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</si>
  <si>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</si>
  <si>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</si>
  <si>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</si>
  <si>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</si>
  <si>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</si>
  <si>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</si>
  <si>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</si>
  <si>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</si>
  <si>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</si>
  <si>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</si>
  <si>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</si>
  <si>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</si>
  <si>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</si>
  <si>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</si>
  <si>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</si>
  <si>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</si>
  <si>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</si>
  <si>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</si>
  <si>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</si>
  <si>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</si>
  <si>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</si>
  <si>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</si>
  <si>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</si>
  <si>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</si>
  <si>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</si>
  <si>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</si>
  <si>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</si>
  <si>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</si>
  <si>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</si>
  <si>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</si>
  <si>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</si>
  <si>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</si>
  <si>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</si>
  <si>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</si>
  <si>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</si>
  <si>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</si>
  <si>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</si>
  <si>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</si>
  <si>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</si>
  <si>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</si>
  <si>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</si>
  <si>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</si>
  <si>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</si>
  <si>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</si>
  <si>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</si>
  <si>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</si>
  <si>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</si>
  <si>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</si>
  <si>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</si>
  <si>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</si>
  <si>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</si>
  <si>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</si>
  <si>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</si>
  <si>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</si>
  <si>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</si>
  <si>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</si>
  <si>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</si>
  <si>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</si>
  <si>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</si>
  <si>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</si>
  <si>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</si>
  <si>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</si>
  <si>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</si>
  <si>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</si>
  <si>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</si>
  <si>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</si>
  <si>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</si>
  <si>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</si>
  <si>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</si>
  <si>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</si>
  <si>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</si>
  <si>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</si>
  <si>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</si>
  <si>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</si>
  <si>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</si>
  <si>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</si>
  <si>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</si>
  <si>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</si>
  <si>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</si>
  <si>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</si>
  <si>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</si>
  <si>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</si>
  <si>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</si>
  <si>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</si>
  <si>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</si>
  <si>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</si>
  <si>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</si>
  <si>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</si>
  <si>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</si>
  <si>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</si>
  <si>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</si>
  <si>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</si>
  <si>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</si>
  <si>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</si>
  <si>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</si>
  <si>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</si>
  <si>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</si>
  <si>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</si>
  <si>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</si>
  <si>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</si>
  <si>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</si>
  <si>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</si>
  <si>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</si>
  <si>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</si>
  <si>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</si>
  <si>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</si>
  <si>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</si>
  <si>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</si>
  <si>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</si>
  <si>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</si>
  <si>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</si>
  <si>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</si>
  <si>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</si>
  <si>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</si>
  <si>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</si>
  <si>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</si>
  <si>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</si>
  <si>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</si>
  <si>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</si>
  <si>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</si>
  <si>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</si>
  <si>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</si>
  <si>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</si>
  <si>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</si>
  <si>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</si>
  <si>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</si>
  <si>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</si>
  <si>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</si>
  <si>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</si>
  <si>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</si>
  <si>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</si>
  <si>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</si>
  <si>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</si>
  <si>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</si>
  <si>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</si>
  <si>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</si>
  <si>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</si>
  <si>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</si>
  <si>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</si>
  <si>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</si>
  <si>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</si>
  <si>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</si>
  <si>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</si>
  <si>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</si>
  <si>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</si>
  <si>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</si>
  <si>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</si>
  <si>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</si>
  <si>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</si>
  <si>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</si>
  <si>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</si>
  <si>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</si>
  <si>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</si>
  <si>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</si>
  <si>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</si>
  <si>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</si>
  <si>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</si>
  <si>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</si>
  <si>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</si>
  <si>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</si>
  <si>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</si>
  <si>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</si>
  <si>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</si>
  <si>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</si>
  <si>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</si>
  <si>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</si>
  <si>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</si>
  <si>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</si>
  <si>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</si>
  <si>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</si>
  <si>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</si>
  <si>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</si>
  <si>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</si>
  <si>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</si>
  <si>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</si>
  <si>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</si>
  <si>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</si>
  <si>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</si>
  <si>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</si>
  <si>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</si>
  <si>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</si>
  <si>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</si>
  <si>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</si>
  <si>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</si>
  <si>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</si>
  <si>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</si>
  <si>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</si>
  <si>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</si>
  <si>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</si>
  <si>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</si>
  <si>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</si>
  <si>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</si>
  <si>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</si>
  <si>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</si>
  <si>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</si>
  <si>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</si>
  <si>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</si>
  <si>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</si>
  <si>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</si>
  <si>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</si>
  <si>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</si>
  <si>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</si>
  <si>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</si>
  <si>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</si>
  <si>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</si>
  <si>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</si>
  <si>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</si>
  <si>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</si>
  <si>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</si>
  <si>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</si>
  <si>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</si>
  <si>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</si>
  <si>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</si>
  <si>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</si>
  <si>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</si>
  <si>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</si>
  <si>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</si>
  <si>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</si>
  <si>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</si>
  <si>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</si>
  <si>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</si>
  <si>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</si>
  <si>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</si>
  <si>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</si>
  <si>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</si>
  <si>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</si>
  <si>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</si>
  <si>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</si>
  <si>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</si>
  <si>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</si>
  <si>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</si>
  <si>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</si>
  <si>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</si>
  <si>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</si>
  <si>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</si>
  <si>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</si>
  <si>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</si>
  <si>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</si>
  <si>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</si>
  <si>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</si>
  <si>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</si>
  <si>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</si>
  <si>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</si>
  <si>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</si>
  <si>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</si>
  <si>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</si>
  <si>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</si>
  <si>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</si>
  <si>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</si>
  <si>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</si>
  <si>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</si>
  <si>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</si>
  <si>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</si>
  <si>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</si>
  <si>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</si>
  <si>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</si>
  <si>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</si>
  <si>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</si>
  <si>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</si>
  <si>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</si>
  <si>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</si>
  <si>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</si>
  <si>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</si>
  <si>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</si>
  <si>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</si>
  <si>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</si>
  <si>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</si>
  <si>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</si>
  <si>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</si>
  <si>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</si>
  <si>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</si>
  <si>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</si>
  <si>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</si>
  <si>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</si>
  <si>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</si>
  <si>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</si>
  <si>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</si>
  <si>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</si>
  <si>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</si>
  <si>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</si>
  <si>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</si>
  <si>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</si>
  <si>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</si>
  <si>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</si>
  <si>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</si>
  <si>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</si>
  <si>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</si>
  <si>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</si>
  <si>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</si>
  <si>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</si>
  <si>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</si>
  <si>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</si>
  <si>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</si>
  <si>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</si>
  <si>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</si>
  <si>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</si>
  <si>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</si>
  <si>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</si>
  <si>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</si>
  <si>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</si>
  <si>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</si>
  <si>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</si>
  <si>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</si>
  <si>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</si>
  <si>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</si>
  <si>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</si>
  <si>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</si>
  <si>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</si>
  <si>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</si>
  <si>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</si>
  <si>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</si>
  <si>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</si>
  <si>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</si>
  <si>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</si>
  <si>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</si>
  <si>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</si>
  <si>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</si>
  <si>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</si>
  <si>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</si>
  <si>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</si>
  <si>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</si>
  <si>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</si>
  <si>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</si>
  <si>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</si>
  <si>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</si>
  <si>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</si>
  <si>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</si>
  <si>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</si>
  <si>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</si>
  <si>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</si>
  <si>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</si>
  <si>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</si>
  <si>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</si>
  <si>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</si>
  <si>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</si>
  <si>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</si>
  <si>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</si>
  <si>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</si>
  <si>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</si>
  <si>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</si>
  <si>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</si>
  <si>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</si>
  <si>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</si>
  <si>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</si>
  <si>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</si>
  <si>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</si>
  <si>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</si>
  <si>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</si>
  <si>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</si>
  <si>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</si>
  <si>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</si>
  <si>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</si>
  <si>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</si>
  <si>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</si>
  <si>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</si>
  <si>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</si>
  <si>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</si>
  <si>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</si>
  <si>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</si>
  <si>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</si>
  <si>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</si>
  <si>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</si>
  <si>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</si>
  <si>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</si>
  <si>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</si>
  <si>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</si>
  <si>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</si>
  <si>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</si>
  <si>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</si>
  <si>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</si>
  <si>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</si>
  <si>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</si>
  <si>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</si>
  <si>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</si>
  <si>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</si>
  <si>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</si>
  <si>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</si>
  <si>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</si>
  <si>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</si>
  <si>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</si>
  <si>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</si>
  <si>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</si>
  <si>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</si>
  <si>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</si>
  <si>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</si>
  <si>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</si>
  <si>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</si>
  <si>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</si>
  <si>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</si>
  <si>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</si>
  <si>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</si>
  <si>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</si>
  <si>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</si>
  <si>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</si>
  <si>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</si>
  <si>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</si>
  <si>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</si>
  <si>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</si>
  <si>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</si>
  <si>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</si>
  <si>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</si>
  <si>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</si>
  <si>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</si>
  <si>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</si>
  <si>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</si>
  <si>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</si>
  <si>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</si>
  <si>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</si>
  <si>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</si>
  <si>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</si>
  <si>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</si>
  <si>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</si>
  <si>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</si>
  <si>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</si>
  <si>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</si>
  <si>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</si>
  <si>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</si>
  <si>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</si>
  <si>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</si>
  <si>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</si>
  <si>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</si>
  <si>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</si>
  <si>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</si>
  <si>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</si>
  <si>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</si>
  <si>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</si>
  <si>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</si>
  <si>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</si>
  <si>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</si>
  <si>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</si>
  <si>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</si>
  <si>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</si>
  <si>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</si>
  <si>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</si>
  <si>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</si>
  <si>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</si>
  <si>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</si>
  <si>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</si>
  <si>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</si>
  <si>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</si>
  <si>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</si>
  <si>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</si>
  <si>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</si>
  <si>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</si>
  <si>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</si>
  <si>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</si>
  <si>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</si>
  <si>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</si>
  <si>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</si>
  <si>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</si>
  <si>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</si>
  <si>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</si>
  <si>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</si>
  <si>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</si>
  <si>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</si>
  <si>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</si>
  <si>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</si>
  <si>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</si>
  <si>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</si>
  <si>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</si>
  <si>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</si>
  <si>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</si>
  <si>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</si>
  <si>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</si>
  <si>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</si>
  <si>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</si>
  <si>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</si>
  <si>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</si>
  <si>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</si>
  <si>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</si>
  <si>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</si>
  <si>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</si>
  <si>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</si>
  <si>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</si>
  <si>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</si>
  <si>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</si>
  <si>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</si>
  <si>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</si>
  <si>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</si>
  <si>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</si>
  <si>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</si>
  <si>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</si>
  <si>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</si>
  <si>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</si>
  <si>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</si>
  <si>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</si>
  <si>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</si>
  <si>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</si>
  <si>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</si>
  <si>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</si>
  <si>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</si>
  <si>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</si>
  <si>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</si>
  <si>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</si>
  <si>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</si>
  <si>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</si>
  <si>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</si>
  <si>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</si>
  <si>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</si>
  <si>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</si>
  <si>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</si>
  <si>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</si>
  <si>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</si>
  <si>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</si>
  <si>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</si>
  <si>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</si>
  <si>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</si>
  <si>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</si>
  <si>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</si>
  <si>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</si>
  <si>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</si>
  <si>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</si>
  <si>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</si>
  <si>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</si>
  <si>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</si>
  <si>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</si>
  <si>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</si>
  <si>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</si>
  <si>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</si>
  <si>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</si>
  <si>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</si>
  <si>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</si>
  <si>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</si>
  <si>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</si>
  <si>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</si>
  <si>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</si>
  <si>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</si>
  <si>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</si>
  <si>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</si>
  <si>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</si>
  <si>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</si>
  <si>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</si>
  <si>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</si>
  <si>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</si>
  <si>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</si>
  <si>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</si>
  <si>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</si>
  <si>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</si>
  <si>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</si>
  <si>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</si>
  <si>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</si>
  <si>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</si>
  <si>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</si>
  <si>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</si>
  <si>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</si>
  <si>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</si>
  <si>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</si>
  <si>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</si>
  <si>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</si>
  <si>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</si>
  <si>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</si>
  <si>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</si>
  <si>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</si>
  <si>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</si>
  <si>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</si>
  <si>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</si>
  <si>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</si>
  <si>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</si>
  <si>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</si>
  <si>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</si>
  <si>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</si>
  <si>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</si>
  <si>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</si>
  <si>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</si>
  <si>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</si>
  <si>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</si>
  <si>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</si>
  <si>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</si>
  <si>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</si>
  <si>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</si>
  <si>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</si>
  <si>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</si>
  <si>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</si>
  <si>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</si>
  <si>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</si>
  <si>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</si>
  <si>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</si>
  <si>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</si>
  <si>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</si>
  <si>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</si>
  <si>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</si>
  <si>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</si>
  <si>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</si>
  <si>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</si>
  <si>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</si>
  <si>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</si>
  <si>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</si>
  <si>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</si>
  <si>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</si>
  <si>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</si>
  <si>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</si>
  <si>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</si>
  <si>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</si>
  <si>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</si>
  <si>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</si>
  <si>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</si>
  <si>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</si>
  <si>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</si>
  <si>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</si>
  <si>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</si>
  <si>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</si>
  <si>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</si>
  <si>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</si>
  <si>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</si>
  <si>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</si>
  <si>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</si>
  <si>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</si>
  <si>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</si>
  <si>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</si>
  <si>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</si>
  <si>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</si>
  <si>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</si>
  <si>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</si>
  <si>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</si>
  <si>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</si>
  <si>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</si>
  <si>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</si>
  <si>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</si>
  <si>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</si>
  <si>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</si>
  <si>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</si>
  <si>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</si>
  <si>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</si>
  <si>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</si>
  <si>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</si>
  <si>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</si>
  <si>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</si>
  <si>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</si>
  <si>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</si>
  <si>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</si>
  <si>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</si>
  <si>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</si>
  <si>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</si>
  <si>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</si>
  <si>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</si>
  <si>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</si>
  <si>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</si>
  <si>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</si>
  <si>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</si>
  <si>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</si>
  <si>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</si>
  <si>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</si>
  <si>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</si>
  <si>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</si>
  <si>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</si>
  <si>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</si>
  <si>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</si>
  <si>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</si>
  <si>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</si>
  <si>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</si>
  <si>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</si>
  <si>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</si>
  <si>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</si>
  <si>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</si>
  <si>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</si>
  <si>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</si>
  <si>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</si>
  <si>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</si>
  <si>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</si>
  <si>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</si>
  <si>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</si>
  <si>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</si>
  <si>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</si>
  <si>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</si>
  <si>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</si>
  <si>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</si>
  <si>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</si>
  <si>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</si>
  <si>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</si>
  <si>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</si>
  <si>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</si>
  <si>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</si>
  <si>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</si>
  <si>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</si>
  <si>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</si>
  <si>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</si>
  <si>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</si>
  <si>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</si>
  <si>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</si>
  <si>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</si>
  <si>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</si>
  <si>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</si>
  <si>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</si>
  <si>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</si>
  <si>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</si>
  <si>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</si>
  <si>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</si>
  <si>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</si>
  <si>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</si>
  <si>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</si>
  <si>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</si>
  <si>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</si>
  <si>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</si>
  <si>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</si>
  <si>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</si>
  <si>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</si>
  <si>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</si>
  <si>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</si>
  <si>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</si>
  <si>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</si>
  <si>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</si>
  <si>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</si>
  <si>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</si>
  <si>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</si>
  <si>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</si>
  <si>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</si>
  <si>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</si>
  <si>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</si>
  <si>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</si>
  <si>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</si>
  <si>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</si>
  <si>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</si>
  <si>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</si>
  <si>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</si>
  <si>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</si>
  <si>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</si>
  <si>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</si>
  <si>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</si>
  <si>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</si>
  <si>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</si>
  <si>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</si>
  <si>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</si>
  <si>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</si>
  <si>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</si>
  <si>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</si>
  <si>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</si>
  <si>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</si>
  <si>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</si>
  <si>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</si>
  <si>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</si>
  <si>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</si>
  <si>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</si>
  <si>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</si>
  <si>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</si>
  <si>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</si>
  <si>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</si>
  <si>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</si>
  <si>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</si>
  <si>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</si>
  <si>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</si>
  <si>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</si>
  <si>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</si>
  <si>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</si>
  <si>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</si>
  <si>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</si>
  <si>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</si>
  <si>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</si>
  <si>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</si>
  <si>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</si>
  <si>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</si>
  <si>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</si>
  <si>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</si>
  <si>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</si>
  <si>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</si>
  <si>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</si>
  <si>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</si>
  <si>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</si>
  <si>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</si>
  <si>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</si>
  <si>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</si>
  <si>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</si>
  <si>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</si>
  <si>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</si>
  <si>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</si>
  <si>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</si>
  <si>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</si>
  <si>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</si>
  <si>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</si>
  <si>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</si>
  <si>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</si>
  <si>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</si>
  <si>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</si>
  <si>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</si>
  <si>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</si>
  <si>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</si>
  <si>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</si>
  <si>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</si>
  <si>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</si>
  <si>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</si>
  <si>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</si>
  <si>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</si>
  <si>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</si>
  <si>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</si>
  <si>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</si>
  <si>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</si>
  <si>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</si>
  <si>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</si>
  <si>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</si>
  <si>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</si>
  <si>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</si>
  <si>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</si>
  <si>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</si>
  <si>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</si>
  <si>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</si>
  <si>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</si>
  <si>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</si>
  <si>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</si>
  <si>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</si>
  <si>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</si>
  <si>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</si>
  <si>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</si>
  <si>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</si>
  <si>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</si>
  <si>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</si>
  <si>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</si>
  <si>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</si>
  <si>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</si>
  <si>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</si>
  <si>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</si>
  <si>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</si>
  <si>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</si>
  <si>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</si>
  <si>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</si>
  <si>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</si>
  <si>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</si>
  <si>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</si>
  <si>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</si>
  <si>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</si>
  <si>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</si>
  <si>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</si>
  <si>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</si>
  <si>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</si>
  <si>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</si>
  <si>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</si>
  <si>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</si>
  <si>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</si>
  <si>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</si>
  <si>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</si>
  <si>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</si>
  <si>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</si>
  <si>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</si>
  <si>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</si>
  <si>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</si>
  <si>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</si>
  <si>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</si>
  <si>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</si>
  <si>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</si>
  <si>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</si>
  <si>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</si>
  <si>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</si>
  <si>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</si>
  <si>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</si>
  <si>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</si>
  <si>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</si>
  <si>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</si>
  <si>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</si>
  <si>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</si>
  <si>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</si>
  <si>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</si>
  <si>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</si>
  <si>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</si>
  <si>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</si>
  <si>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</si>
  <si>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</si>
  <si>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</si>
  <si>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</si>
  <si>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</si>
  <si>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</si>
  <si>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</si>
  <si>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</si>
  <si>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</si>
  <si>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</si>
  <si>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</si>
  <si>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</si>
  <si>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</si>
  <si>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</si>
  <si>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</si>
  <si>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</si>
  <si>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</si>
  <si>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</si>
  <si>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</si>
  <si>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</si>
  <si>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</si>
  <si>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</si>
  <si>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</si>
  <si>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</si>
  <si>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</si>
  <si>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</si>
  <si>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</si>
  <si>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</si>
  <si>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</si>
  <si>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</si>
  <si>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</si>
  <si>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</si>
  <si>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</si>
  <si>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</si>
  <si>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</si>
  <si>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</si>
  <si>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</si>
  <si>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</si>
  <si>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</si>
  <si>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</si>
  <si>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</si>
  <si>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</si>
  <si>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</si>
  <si>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</si>
  <si>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</si>
  <si>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</si>
  <si>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</si>
  <si>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</si>
  <si>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</si>
  <si>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</si>
  <si>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</si>
  <si>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</si>
  <si>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</si>
  <si>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</si>
  <si>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</si>
  <si>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</si>
  <si>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</si>
  <si>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</si>
  <si>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</si>
  <si>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</si>
  <si>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</si>
  <si>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</si>
  <si>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</si>
  <si>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</si>
  <si>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</si>
  <si>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</si>
  <si>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</si>
  <si>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</si>
  <si>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</si>
  <si>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</si>
  <si>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</si>
  <si>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</si>
  <si>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</si>
  <si>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</si>
  <si>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</si>
  <si>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</si>
  <si>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</si>
  <si>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</si>
  <si>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</si>
  <si>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</si>
  <si>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</si>
  <si>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</si>
  <si>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</si>
  <si>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</si>
  <si>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</si>
  <si>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</si>
  <si>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</si>
  <si>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</si>
  <si>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</si>
  <si>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</si>
  <si>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</si>
  <si>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</si>
  <si>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</si>
  <si>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</si>
  <si>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</si>
  <si>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</si>
  <si>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</si>
  <si>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</si>
  <si>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</si>
  <si>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</si>
  <si>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</si>
  <si>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</si>
  <si>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</si>
  <si>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</si>
  <si>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</si>
  <si>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</si>
  <si>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</si>
  <si>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</si>
  <si>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</si>
  <si>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</si>
  <si>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</si>
  <si>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</si>
  <si>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</si>
  <si>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</si>
  <si>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</si>
  <si>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</si>
  <si>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</si>
  <si>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</si>
  <si>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</si>
  <si>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</si>
  <si>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</si>
  <si>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</si>
  <si>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</si>
  <si>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</si>
  <si>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</si>
  <si>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</si>
  <si>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</si>
  <si>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</si>
  <si>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</si>
  <si>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</si>
  <si>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</si>
  <si>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</si>
  <si>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</si>
  <si>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</si>
  <si>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</si>
  <si>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</si>
  <si>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</si>
  <si>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</si>
  <si>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</si>
  <si>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</si>
  <si>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</si>
  <si>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</si>
  <si>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</si>
  <si>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</si>
  <si>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</si>
  <si>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</si>
  <si>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</si>
  <si>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</si>
  <si>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</si>
  <si>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</si>
  <si>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</si>
  <si>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</si>
  <si>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</si>
  <si>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</si>
  <si>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</si>
  <si>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</si>
  <si>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</si>
  <si>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</si>
  <si>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</si>
  <si>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</si>
  <si>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</si>
  <si>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</si>
  <si>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</si>
  <si>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</si>
  <si>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</si>
  <si>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</si>
  <si>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</si>
  <si>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</si>
  <si>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</si>
  <si>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</si>
  <si>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</si>
  <si>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</si>
  <si>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</si>
  <si>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</si>
  <si>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</si>
  <si>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</si>
  <si>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</si>
  <si>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</si>
  <si>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</si>
  <si>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</si>
  <si>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</si>
  <si>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</si>
  <si>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</si>
  <si>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</si>
  <si>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</si>
  <si>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</si>
  <si>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</si>
  <si>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</si>
  <si>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</si>
  <si>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</si>
  <si>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</si>
  <si>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</si>
  <si>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</si>
  <si>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</si>
  <si>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</si>
  <si>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</si>
  <si>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</si>
  <si>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</si>
  <si>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</si>
  <si>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</si>
  <si>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</si>
  <si>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</si>
  <si>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</si>
  <si>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</si>
  <si>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</si>
  <si>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</si>
  <si>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</si>
  <si>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</si>
  <si>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</si>
  <si>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</si>
  <si>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</si>
  <si>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</si>
  <si>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</si>
  <si>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</si>
  <si>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</si>
  <si>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</si>
  <si>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</si>
  <si>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</si>
  <si>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</si>
  <si>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</si>
  <si>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</si>
  <si>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</si>
  <si>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</si>
  <si>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</si>
  <si>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</si>
  <si>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</si>
  <si>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</si>
  <si>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</si>
  <si>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</si>
  <si>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</si>
  <si>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</si>
  <si>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</si>
  <si>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</si>
  <si>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</si>
  <si>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</si>
  <si>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</si>
  <si>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</si>
  <si>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</si>
  <si>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</si>
  <si>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</si>
  <si>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</si>
  <si>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</si>
  <si>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</si>
  <si>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</si>
  <si>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</si>
  <si>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</si>
  <si>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</si>
  <si>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</si>
  <si>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</si>
  <si>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</si>
  <si>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</si>
  <si>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</si>
  <si>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</si>
  <si>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</si>
  <si>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</si>
  <si>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</si>
  <si>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</si>
  <si>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</si>
  <si>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</si>
  <si>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</si>
  <si>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</si>
  <si>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</si>
  <si>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</si>
  <si>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</si>
  <si>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</si>
  <si>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</si>
  <si>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</si>
  <si>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</si>
  <si>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</si>
  <si>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</si>
  <si>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</si>
  <si>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</si>
  <si>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</si>
  <si>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</si>
  <si>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</si>
  <si>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</si>
  <si>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</si>
  <si>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</si>
  <si>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</si>
  <si>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</si>
  <si>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</si>
  <si>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</si>
  <si>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</si>
  <si>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</si>
  <si>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</si>
  <si>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</si>
  <si>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</si>
  <si>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</si>
  <si>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</si>
  <si>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</si>
  <si>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</si>
  <si>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</si>
  <si>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</si>
  <si>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</si>
  <si>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</si>
  <si>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</si>
  <si>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</si>
  <si>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</si>
  <si>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</si>
  <si>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</si>
  <si>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</si>
  <si>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</si>
  <si>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</si>
  <si>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</si>
  <si>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</si>
  <si>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</si>
  <si>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</si>
  <si>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</si>
  <si>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</si>
  <si>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</si>
  <si>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</si>
  <si>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</si>
  <si>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</si>
  <si>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</si>
  <si>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</si>
  <si>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</si>
  <si>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</si>
  <si>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</si>
  <si>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</si>
  <si>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</si>
  <si>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</si>
  <si>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</si>
  <si>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</si>
  <si>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</si>
  <si>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</si>
  <si>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</si>
  <si>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</si>
  <si>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</si>
  <si>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</si>
  <si>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</si>
  <si>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</si>
  <si>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</si>
  <si>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</si>
  <si>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</si>
  <si>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</si>
  <si>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</si>
  <si>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</si>
  <si>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</si>
  <si>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</si>
  <si>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</si>
  <si>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</si>
  <si>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</si>
  <si>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</si>
  <si>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</si>
  <si>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</si>
  <si>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</si>
  <si>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</si>
  <si>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</si>
  <si>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</si>
  <si>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</si>
  <si>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</si>
  <si>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</si>
  <si>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</si>
  <si>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</si>
  <si>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</si>
  <si>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</si>
  <si>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</si>
  <si>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</si>
  <si>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</si>
  <si>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</si>
  <si>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</si>
  <si>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</si>
  <si>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</si>
  <si>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</si>
  <si>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</si>
  <si>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</si>
  <si>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</si>
  <si>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</si>
  <si>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</si>
  <si>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</si>
  <si>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</si>
  <si>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</si>
  <si>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</si>
  <si>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</si>
  <si>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</si>
  <si>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</si>
  <si>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</si>
  <si>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</si>
  <si>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</si>
  <si>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</si>
  <si>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</si>
  <si>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</si>
  <si>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</si>
  <si>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</si>
  <si>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</si>
  <si>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</si>
  <si>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</si>
  <si>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</si>
  <si>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</si>
  <si>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</si>
  <si>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</si>
  <si>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</si>
  <si>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</si>
  <si>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</si>
  <si>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</si>
  <si>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</si>
  <si>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</si>
  <si>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</si>
  <si>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</si>
  <si>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</si>
  <si>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</si>
  <si>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</si>
  <si>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</si>
  <si>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</si>
  <si>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</si>
  <si>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</si>
  <si>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</si>
  <si>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</si>
  <si>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</si>
  <si>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</si>
  <si>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</si>
  <si>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</si>
  <si>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</si>
  <si>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</si>
  <si>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</si>
  <si>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</si>
  <si>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</si>
  <si>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</si>
  <si>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</si>
  <si>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</si>
  <si>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</si>
  <si>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</si>
  <si>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</si>
  <si>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</si>
  <si>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</si>
  <si>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</si>
  <si>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</si>
  <si>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</si>
  <si>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</si>
  <si>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</si>
  <si>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</si>
  <si>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</si>
  <si>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</si>
  <si>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</si>
  <si>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</si>
  <si>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</si>
  <si>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</si>
  <si>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</si>
  <si>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</si>
  <si>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</si>
  <si>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</si>
  <si>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</si>
  <si>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</si>
  <si>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</si>
  <si>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</si>
  <si>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</si>
  <si>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</si>
  <si>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</si>
  <si>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</si>
  <si>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</si>
  <si>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</si>
  <si>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</si>
  <si>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</si>
  <si>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</si>
  <si>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</si>
  <si>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</si>
  <si>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</si>
  <si>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</si>
  <si>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</si>
  <si>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</si>
  <si>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</si>
  <si>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</si>
  <si>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</si>
  <si>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</si>
  <si>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</si>
  <si>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</si>
  <si>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</si>
  <si>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</si>
  <si>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</si>
  <si>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</si>
  <si>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</si>
  <si>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</si>
  <si>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</si>
  <si>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</si>
  <si>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</si>
  <si>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</si>
  <si>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</si>
  <si>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</si>
  <si>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</si>
  <si>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</si>
  <si>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</si>
  <si>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</si>
  <si>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</si>
  <si>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</si>
  <si>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</si>
  <si>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</si>
  <si>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</si>
  <si>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</si>
  <si>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</si>
  <si>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</si>
  <si>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</si>
  <si>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</si>
  <si>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</si>
  <si>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</si>
  <si>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</si>
  <si>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</si>
  <si>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</si>
  <si>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</si>
  <si>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</si>
  <si>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</si>
  <si>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</si>
  <si>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</si>
  <si>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</si>
  <si>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</si>
  <si>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</si>
  <si>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</si>
  <si>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</si>
  <si>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</si>
  <si>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</si>
  <si>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</si>
  <si>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</si>
  <si>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</si>
  <si>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</si>
  <si>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</si>
  <si>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</si>
  <si>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</si>
  <si>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</si>
  <si>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</si>
  <si>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</si>
  <si>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</si>
  <si>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</si>
  <si>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</si>
  <si>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</si>
  <si>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</si>
  <si>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</si>
  <si>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</si>
  <si>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</si>
  <si>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</si>
  <si>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</si>
  <si>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</si>
  <si>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</si>
  <si>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</si>
  <si>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</si>
  <si>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</si>
  <si>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</si>
  <si>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</si>
  <si>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</si>
  <si>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</si>
  <si>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</si>
  <si>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</si>
  <si>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</si>
  <si>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</si>
  <si>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</si>
  <si>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</si>
  <si>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</si>
  <si>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</si>
  <si>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</si>
  <si>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</si>
  <si>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</si>
  <si>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</si>
  <si>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</si>
  <si>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</si>
  <si>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</si>
  <si>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</si>
  <si>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</si>
  <si>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</si>
  <si>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</si>
  <si>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</si>
  <si>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</si>
  <si>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</si>
  <si>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</si>
  <si>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</si>
  <si>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</si>
  <si>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</si>
  <si>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</si>
  <si>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</si>
  <si>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</si>
  <si>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</si>
  <si>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</si>
  <si>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</si>
  <si>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</si>
  <si>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</si>
  <si>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</si>
  <si>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</si>
  <si>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</si>
  <si>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</si>
  <si>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</si>
  <si>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</si>
  <si>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</si>
  <si>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</si>
  <si>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</si>
  <si>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</si>
  <si>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</si>
  <si>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</si>
  <si>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</si>
  <si>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</si>
  <si>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</si>
  <si>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</si>
  <si>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</si>
  <si>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</si>
  <si>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</si>
  <si>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</si>
  <si>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</si>
  <si>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</si>
  <si>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</si>
  <si>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</si>
  <si>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</si>
  <si>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</si>
  <si>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</si>
  <si>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</si>
  <si>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</si>
  <si>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</si>
  <si>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</si>
  <si>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</si>
  <si>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</si>
  <si>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</si>
  <si>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</si>
  <si>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</si>
  <si>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</si>
  <si>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</si>
  <si>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</si>
  <si>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</si>
  <si>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</si>
  <si>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</si>
  <si>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</si>
  <si>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</si>
  <si>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</si>
  <si>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</si>
  <si>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</si>
  <si>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</si>
  <si>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</si>
  <si>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</si>
  <si>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</si>
  <si>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</si>
  <si>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</si>
  <si>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</si>
  <si>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</si>
  <si>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</si>
  <si>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</si>
  <si>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</si>
  <si>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</si>
  <si>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</si>
  <si>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</si>
  <si>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</si>
  <si>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</si>
  <si>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</si>
  <si>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</si>
  <si>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</si>
  <si>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</si>
  <si>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</si>
  <si>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</si>
  <si>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</si>
  <si>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</si>
  <si>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</si>
  <si>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</si>
  <si>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</si>
  <si>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</si>
  <si>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</si>
  <si>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</si>
  <si>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</si>
  <si>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</si>
  <si>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</si>
  <si>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</si>
  <si>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</si>
  <si>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</si>
  <si>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</si>
  <si>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</si>
  <si>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</si>
  <si>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</si>
  <si>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</si>
  <si>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</si>
  <si>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</si>
  <si>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</si>
  <si>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</si>
  <si>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</si>
  <si>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</si>
  <si>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</si>
  <si>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</si>
  <si>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</si>
  <si>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</si>
  <si>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</si>
  <si>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</si>
  <si>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</si>
  <si>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</si>
  <si>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</si>
  <si>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</si>
  <si>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</si>
  <si>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</si>
  <si>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</si>
  <si>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</si>
  <si>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</si>
  <si>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</si>
  <si>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</si>
  <si>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</si>
  <si>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</si>
  <si>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</si>
  <si>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</si>
  <si>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</si>
  <si>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</si>
  <si>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</si>
  <si>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</si>
  <si>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</si>
  <si>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</si>
  <si>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</si>
  <si>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</si>
  <si>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</si>
  <si>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</si>
  <si>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</si>
  <si>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</si>
  <si>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</si>
  <si>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</si>
  <si>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</si>
  <si>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</si>
  <si>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</si>
  <si>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</si>
  <si>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</si>
  <si>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</si>
  <si>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</si>
  <si>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</si>
  <si>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</si>
  <si>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</si>
  <si>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</si>
  <si>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</si>
  <si>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</si>
  <si>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</si>
  <si>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</si>
  <si>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</si>
  <si>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</si>
  <si>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</si>
  <si>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</si>
  <si>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</si>
  <si>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</si>
  <si>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</si>
  <si>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</si>
  <si>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</si>
  <si>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</si>
  <si>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</si>
  <si>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</si>
  <si>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</si>
  <si>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</si>
  <si>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</si>
  <si>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</si>
  <si>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</si>
  <si>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</si>
  <si>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</si>
  <si>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</si>
  <si>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</si>
  <si>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</si>
  <si>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</si>
  <si>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</si>
  <si>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</si>
  <si>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</si>
  <si>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</si>
  <si>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</si>
  <si>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</si>
  <si>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</si>
  <si>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</si>
  <si>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</si>
  <si>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</si>
  <si>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</si>
  <si>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</si>
  <si>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</si>
  <si>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</si>
  <si>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</si>
  <si>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</si>
  <si>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</si>
  <si>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</si>
  <si>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</si>
  <si>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</si>
  <si>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</si>
  <si>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</si>
  <si>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</si>
  <si>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</si>
  <si>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</si>
  <si>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</si>
  <si>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</si>
  <si>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</si>
  <si>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</si>
  <si>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</si>
  <si>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</si>
  <si>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</si>
  <si>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</si>
  <si>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</si>
  <si>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</si>
  <si>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</si>
  <si>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</si>
  <si>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</si>
  <si>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</si>
  <si>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</si>
  <si>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</si>
  <si>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</si>
  <si>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</si>
  <si>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</si>
  <si>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</si>
  <si>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</si>
  <si>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</si>
  <si>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</si>
  <si>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</si>
  <si>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</si>
  <si>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</si>
  <si>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</si>
  <si>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</si>
  <si>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</si>
  <si>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</si>
  <si>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</si>
  <si>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</si>
  <si>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</si>
  <si>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</si>
  <si>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</si>
  <si>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</si>
  <si>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</si>
  <si>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</si>
  <si>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</si>
  <si>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</si>
  <si>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</si>
  <si>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</si>
  <si>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</si>
  <si>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</si>
  <si>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</si>
  <si>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</si>
  <si>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</si>
  <si>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</si>
  <si>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</si>
  <si>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</si>
  <si>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</si>
  <si>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</si>
  <si>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</si>
  <si>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</si>
  <si>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</si>
  <si>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</si>
  <si>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</si>
  <si>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</si>
  <si>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</si>
  <si>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</si>
  <si>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</si>
  <si>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</si>
  <si>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</si>
  <si>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</si>
  <si>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</si>
  <si>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</si>
  <si>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</si>
  <si>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</si>
  <si>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</si>
  <si>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</si>
  <si>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</si>
  <si>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</si>
  <si>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</si>
  <si>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</si>
  <si>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</si>
  <si>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</si>
  <si>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</si>
  <si>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</si>
  <si>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</si>
  <si>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</si>
  <si>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</si>
  <si>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</si>
  <si>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</si>
  <si>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</si>
  <si>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</si>
  <si>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</si>
  <si>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</si>
  <si>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</si>
  <si>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</si>
  <si>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</si>
  <si>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</si>
  <si>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</si>
  <si>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</si>
  <si>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</si>
  <si>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</si>
  <si>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</si>
  <si>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</si>
  <si>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</si>
  <si>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</si>
  <si>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</si>
  <si>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</si>
  <si>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</si>
  <si>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</si>
  <si>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</si>
  <si>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</si>
  <si>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</si>
  <si>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</si>
  <si>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</si>
  <si>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</si>
  <si>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</si>
  <si>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</si>
  <si>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</si>
  <si>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</si>
  <si>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</si>
  <si>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</si>
  <si>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</si>
  <si>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</si>
  <si>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</si>
  <si>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</si>
  <si>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</si>
  <si>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</si>
  <si>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</si>
  <si>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</si>
  <si>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</si>
  <si>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</si>
  <si>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</si>
  <si>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</si>
  <si>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</si>
  <si>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</si>
  <si>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</si>
  <si>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</si>
  <si>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</si>
  <si>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</si>
  <si>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</si>
  <si>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</si>
  <si>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</si>
  <si>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</si>
  <si>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</si>
  <si>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</si>
  <si>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</si>
  <si>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</si>
  <si>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</si>
  <si>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</si>
  <si>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</si>
  <si>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</si>
  <si>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</si>
  <si>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</si>
  <si>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</si>
  <si>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</si>
  <si>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</si>
  <si>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</si>
  <si>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</si>
  <si>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</si>
  <si>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</si>
  <si>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</si>
  <si>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</si>
  <si>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</si>
  <si>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</si>
  <si>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</si>
  <si>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</si>
  <si>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</si>
  <si>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</si>
  <si>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</si>
  <si>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</si>
  <si>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</si>
  <si>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</si>
  <si>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</si>
  <si>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</si>
  <si>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</si>
  <si>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</si>
  <si>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</si>
  <si>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</si>
  <si>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</si>
  <si>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</si>
  <si>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</si>
  <si>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</si>
  <si>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</si>
  <si>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</si>
  <si>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</si>
  <si>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</si>
  <si>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</si>
  <si>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</si>
  <si>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</si>
  <si>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</si>
  <si>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</si>
  <si>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</si>
  <si>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</si>
  <si>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</si>
  <si>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</si>
  <si>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</si>
  <si>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</si>
  <si>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</si>
  <si>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</si>
  <si>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</si>
  <si>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</si>
  <si>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</si>
  <si>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</si>
  <si>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</si>
  <si>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</si>
  <si>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</si>
  <si>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</si>
  <si>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</si>
  <si>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</si>
  <si>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</si>
  <si>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</si>
  <si>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</si>
  <si>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</si>
  <si>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</si>
  <si>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</si>
  <si>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</si>
  <si>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</si>
  <si>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</si>
  <si>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</si>
  <si>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</si>
  <si>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</si>
  <si>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</si>
  <si>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</si>
  <si>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</si>
  <si>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</si>
  <si>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</si>
  <si>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</si>
  <si>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</si>
  <si>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</si>
  <si>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</si>
  <si>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</si>
  <si>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</si>
  <si>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</si>
  <si>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</si>
  <si>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</si>
  <si>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</si>
  <si>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</si>
  <si>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</si>
  <si>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</si>
  <si>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</si>
  <si>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</si>
  <si>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</si>
  <si>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</si>
  <si>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</si>
  <si>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</si>
  <si>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</si>
  <si>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</si>
  <si>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</si>
  <si>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</si>
  <si>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</si>
  <si>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</si>
  <si>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</si>
  <si>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</si>
  <si>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</si>
  <si>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</si>
  <si>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</si>
  <si>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</si>
  <si>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</si>
  <si>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</si>
  <si>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</si>
  <si>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</si>
  <si>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</si>
  <si>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</si>
  <si>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</si>
  <si>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</si>
  <si>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</si>
  <si>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</si>
  <si>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</si>
  <si>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</si>
  <si>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</si>
  <si>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</si>
  <si>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</si>
  <si>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</si>
  <si>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</si>
  <si>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</si>
  <si>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</si>
  <si>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</si>
  <si>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</si>
  <si>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</si>
  <si>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</si>
  <si>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</si>
  <si>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</si>
  <si>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</si>
  <si>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</si>
  <si>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</si>
  <si>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</si>
  <si>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</si>
  <si>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</si>
  <si>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</si>
  <si>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</si>
  <si>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</si>
  <si>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</si>
  <si>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</si>
  <si>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</si>
  <si>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</si>
  <si>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</si>
  <si>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</si>
  <si>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</si>
  <si>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</si>
  <si>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</si>
  <si>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</si>
  <si>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</si>
  <si>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</si>
  <si>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</si>
  <si>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</si>
  <si>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</si>
  <si>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</si>
  <si>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</si>
  <si>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</si>
  <si>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</si>
  <si>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</si>
  <si>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</si>
  <si>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</si>
  <si>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</si>
  <si>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</si>
  <si>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</si>
  <si>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</si>
  <si>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</si>
  <si>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</si>
  <si>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</si>
  <si>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</si>
  <si>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</si>
  <si>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</si>
  <si>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</si>
  <si>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</si>
  <si>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</si>
  <si>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</si>
  <si>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</si>
  <si>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</si>
  <si>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</si>
  <si>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</si>
  <si>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</si>
  <si>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</si>
  <si>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</si>
  <si>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</si>
  <si>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</si>
  <si>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</si>
  <si>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</si>
  <si>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</si>
  <si>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</si>
  <si>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</si>
  <si>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</si>
  <si>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</si>
  <si>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</si>
  <si>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</si>
  <si>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</si>
  <si>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</si>
  <si>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</si>
  <si>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</si>
  <si>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</si>
  <si>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</si>
  <si>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</si>
  <si>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</si>
  <si>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</si>
  <si>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</si>
  <si>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</si>
  <si>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</si>
  <si>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</si>
  <si>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</si>
  <si>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</si>
  <si>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</si>
  <si>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</si>
  <si>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</si>
  <si>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</si>
  <si>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</si>
  <si>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</si>
  <si>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</si>
  <si>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</si>
  <si>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</si>
  <si>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</si>
  <si>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</si>
  <si>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</si>
  <si>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</si>
  <si>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</si>
  <si>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</si>
  <si>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</si>
  <si>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</si>
  <si>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</si>
  <si>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</si>
  <si>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</si>
  <si>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</si>
  <si>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</si>
  <si>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</si>
  <si>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</si>
  <si>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</si>
  <si>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</si>
  <si>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</si>
  <si>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</si>
  <si>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</si>
  <si>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</si>
  <si>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</si>
  <si>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</si>
  <si>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</si>
  <si>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</si>
  <si>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</si>
  <si>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</si>
  <si>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</si>
  <si>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</si>
  <si>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</si>
  <si>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</si>
  <si>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</si>
  <si>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</si>
  <si>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</si>
  <si>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</si>
  <si>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</si>
  <si>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</si>
  <si>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</si>
  <si>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</si>
  <si>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</si>
  <si>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</si>
  <si>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</si>
  <si>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</si>
  <si>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</si>
  <si>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</si>
  <si>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</si>
  <si>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</si>
  <si>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</si>
  <si>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</si>
  <si>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</si>
  <si>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</si>
  <si>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</si>
  <si>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</si>
  <si>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</si>
  <si>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</si>
  <si>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</si>
  <si>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</si>
  <si>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</si>
  <si>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</si>
  <si>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</si>
  <si>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</si>
  <si>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</si>
  <si>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</si>
  <si>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</si>
  <si>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</si>
  <si>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</si>
  <si>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</si>
  <si>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</si>
  <si>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</si>
  <si>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</si>
  <si>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</si>
  <si>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</si>
  <si>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</si>
  <si>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</si>
  <si>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</si>
  <si>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</si>
  <si>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</si>
  <si>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</si>
  <si>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</si>
  <si>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</si>
  <si>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</si>
  <si>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</si>
  <si>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</si>
  <si>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</si>
  <si>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</si>
  <si>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</si>
  <si>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</si>
  <si>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</si>
  <si>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</si>
  <si>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</si>
  <si>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</si>
  <si>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</si>
  <si>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</si>
  <si>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</si>
  <si>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</si>
  <si>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</si>
  <si>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</si>
  <si>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</si>
  <si>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</si>
  <si>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</si>
  <si>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</si>
  <si>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</si>
  <si>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</si>
  <si>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</si>
  <si>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</si>
  <si>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</si>
  <si>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</si>
  <si>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</si>
  <si>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</si>
  <si>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</si>
  <si>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</si>
  <si>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</si>
  <si>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</si>
  <si>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</si>
  <si>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</si>
  <si>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</si>
  <si>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</si>
  <si>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</si>
  <si>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</si>
  <si>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</si>
  <si>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</si>
  <si>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</si>
  <si>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</si>
  <si>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</si>
  <si>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</si>
  <si>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</si>
  <si>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</si>
  <si>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</si>
  <si>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</si>
  <si>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</si>
  <si>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</si>
  <si>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</si>
  <si>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</si>
  <si>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</si>
  <si>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</si>
  <si>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</si>
  <si>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</si>
  <si>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</si>
  <si>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</si>
  <si>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</si>
  <si>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</si>
  <si>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</si>
  <si>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</si>
  <si>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</si>
  <si>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</si>
  <si>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</si>
  <si>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</si>
  <si>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</si>
  <si>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</si>
  <si>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</si>
  <si>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</si>
  <si>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</si>
  <si>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</si>
  <si>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</si>
  <si>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</si>
  <si>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</si>
  <si>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</si>
  <si>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</si>
  <si>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</si>
  <si>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</si>
  <si>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</si>
  <si>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</si>
  <si>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</si>
  <si>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</si>
  <si>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</si>
  <si>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</si>
  <si>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</si>
  <si>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</si>
  <si>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</si>
  <si>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</si>
  <si>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</si>
  <si>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</si>
  <si>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</si>
  <si>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</si>
  <si>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</si>
  <si>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</si>
  <si>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</si>
  <si>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</si>
  <si>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</si>
  <si>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</si>
  <si>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</si>
  <si>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</si>
  <si>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</si>
  <si>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</si>
  <si>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</si>
  <si>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</si>
  <si>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</si>
  <si>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</si>
  <si>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</si>
  <si>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</si>
  <si>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</si>
  <si>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</si>
  <si>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</si>
  <si>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</si>
  <si>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</si>
  <si>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</si>
  <si>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</si>
  <si>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</si>
  <si>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</si>
  <si>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</si>
  <si>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</si>
  <si>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</si>
  <si>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</si>
  <si>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</si>
  <si>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</si>
  <si>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</si>
  <si>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</si>
  <si>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</si>
  <si>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</si>
  <si>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</si>
  <si>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</si>
  <si>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</si>
  <si>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</si>
  <si>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</si>
  <si>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</si>
  <si>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</si>
  <si>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</si>
  <si>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</si>
  <si>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</si>
  <si>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</si>
  <si>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</si>
  <si>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</si>
  <si>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</si>
  <si>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</si>
  <si>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</si>
  <si>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</si>
  <si>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</si>
  <si>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</si>
  <si>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</si>
  <si>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</si>
  <si>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</si>
  <si>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</si>
  <si>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</si>
  <si>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</si>
  <si>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</si>
  <si>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</si>
  <si>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</si>
  <si>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</si>
  <si>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</si>
  <si>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</si>
  <si>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</si>
  <si>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</si>
  <si>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</si>
  <si>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</si>
  <si>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</si>
  <si>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</si>
  <si>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</si>
  <si>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</si>
  <si>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</si>
  <si>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</si>
  <si>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</si>
  <si>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</si>
  <si>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</si>
  <si>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</si>
  <si>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</si>
  <si>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</si>
  <si>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</si>
  <si>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</si>
  <si>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</si>
  <si>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</si>
  <si>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</si>
  <si>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</si>
  <si>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</si>
  <si>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</si>
  <si>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</si>
  <si>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</si>
  <si>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</si>
  <si>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</si>
  <si>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</si>
  <si>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</si>
  <si>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</si>
  <si>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</si>
  <si>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</si>
  <si>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</si>
  <si>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</si>
  <si>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</si>
  <si>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</si>
  <si>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</si>
  <si>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</si>
  <si>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</si>
  <si>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</si>
  <si>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</si>
  <si>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</si>
  <si>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</si>
  <si>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</si>
  <si>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</si>
  <si>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</si>
  <si>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</si>
  <si>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</si>
  <si>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</si>
  <si>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</si>
  <si>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</si>
  <si>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</si>
  <si>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</si>
  <si>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</si>
  <si>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</si>
  <si>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</si>
  <si>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</si>
  <si>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</si>
  <si>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</si>
  <si>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</si>
  <si>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</si>
  <si>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</si>
  <si>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</si>
  <si>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</si>
  <si>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</si>
  <si>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</si>
  <si>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</si>
  <si>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</si>
  <si>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</si>
  <si>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</si>
  <si>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</si>
  <si>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</si>
  <si>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</si>
  <si>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</si>
  <si>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</si>
  <si>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</si>
  <si>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</si>
  <si>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</si>
  <si>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</si>
  <si>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</si>
  <si>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</si>
  <si>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</si>
  <si>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</si>
  <si>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</si>
  <si>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</si>
  <si>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</si>
  <si>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</si>
  <si>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</si>
  <si>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</si>
  <si>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</si>
  <si>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</si>
  <si>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</si>
  <si>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</si>
  <si>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</si>
  <si>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</si>
  <si>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</si>
  <si>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</si>
  <si>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</si>
  <si>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</si>
  <si>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</si>
  <si>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</si>
  <si>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</si>
  <si>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</si>
  <si>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</si>
  <si>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</si>
  <si>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</si>
  <si>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</si>
  <si>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</si>
  <si>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</si>
  <si>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</si>
  <si>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</si>
  <si>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</si>
  <si>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</si>
  <si>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</si>
  <si>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</si>
  <si>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</si>
  <si>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</si>
  <si>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</si>
  <si>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</si>
  <si>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</si>
  <si>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</si>
  <si>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</si>
  <si>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</si>
  <si>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</si>
  <si>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</si>
  <si>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</si>
  <si>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</si>
  <si>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</si>
  <si>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</si>
  <si>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</si>
  <si>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</si>
  <si>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</si>
  <si>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</si>
  <si>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</si>
  <si>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</si>
  <si>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</si>
  <si>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</si>
  <si>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</si>
  <si>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</si>
  <si>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</si>
  <si>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</si>
  <si>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</si>
  <si>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</si>
  <si>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</si>
  <si>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</si>
  <si>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</si>
  <si>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</si>
  <si>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</si>
  <si>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</si>
  <si>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</si>
  <si>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</si>
  <si>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</si>
  <si>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</si>
  <si>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</si>
  <si>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</si>
  <si>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</si>
  <si>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</si>
  <si>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</si>
  <si>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</si>
  <si>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</si>
  <si>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</si>
  <si>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</si>
  <si>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</si>
  <si>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</si>
  <si>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</si>
  <si>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</si>
  <si>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</si>
  <si>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</si>
  <si>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</si>
  <si>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</si>
  <si>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</si>
  <si>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</si>
  <si>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</si>
  <si>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</si>
  <si>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</si>
  <si>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</si>
  <si>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</si>
  <si>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</si>
  <si>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</si>
  <si>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</si>
  <si>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</si>
  <si>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</si>
  <si>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</si>
  <si>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</si>
  <si>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</si>
  <si>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</si>
  <si>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</si>
  <si>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</si>
  <si>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</si>
  <si>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</si>
  <si>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</si>
  <si>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</si>
  <si>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</si>
  <si>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</si>
  <si>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</si>
  <si>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</si>
  <si>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</si>
  <si>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</si>
  <si>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</si>
  <si>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</si>
  <si>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</si>
  <si>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</si>
  <si>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</si>
  <si>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</si>
  <si>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</si>
  <si>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</si>
  <si>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</si>
  <si>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</si>
  <si>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</si>
  <si>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</si>
  <si>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</si>
  <si>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</si>
  <si>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</si>
  <si>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</si>
  <si>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</si>
  <si>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</si>
  <si>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</si>
  <si>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</si>
  <si>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</si>
  <si>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</si>
  <si>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</si>
  <si>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</si>
  <si>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</si>
  <si>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</si>
  <si>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</si>
  <si>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</si>
  <si>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</si>
  <si>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</si>
  <si>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</si>
  <si>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</si>
  <si>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</si>
  <si>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</si>
  <si>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</si>
  <si>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</si>
  <si>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</si>
  <si>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</si>
  <si>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</si>
  <si>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</si>
  <si>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</si>
  <si>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</si>
  <si>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</si>
  <si>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</si>
  <si>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</si>
  <si>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</si>
  <si>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</si>
  <si>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</si>
  <si>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</si>
  <si>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</si>
  <si>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</si>
  <si>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</si>
  <si>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</si>
  <si>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</si>
  <si>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</si>
  <si>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</si>
  <si>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</si>
  <si>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</si>
  <si>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</si>
  <si>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</si>
  <si>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</si>
  <si>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</si>
  <si>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</si>
  <si>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</si>
  <si>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</si>
  <si>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</si>
  <si>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</si>
  <si>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</si>
  <si>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</si>
  <si>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</si>
  <si>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</si>
  <si>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</si>
  <si>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</si>
  <si>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</si>
  <si>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</si>
  <si>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</si>
  <si>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</si>
  <si>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</si>
  <si>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</si>
  <si>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</si>
  <si>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</si>
  <si>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</si>
  <si>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</si>
  <si>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</si>
  <si>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</si>
  <si>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</si>
  <si>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</si>
  <si>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</si>
  <si>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</si>
  <si>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</si>
  <si>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</si>
  <si>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</si>
  <si>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</si>
  <si>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</si>
  <si>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</si>
  <si>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</si>
  <si>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</si>
  <si>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</si>
  <si>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</si>
  <si>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</si>
  <si>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</si>
  <si>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</si>
  <si>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</si>
  <si>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</si>
  <si>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</si>
  <si>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</si>
  <si>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</si>
  <si>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</si>
  <si>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</si>
  <si>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</si>
  <si>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</si>
  <si>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</si>
  <si>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</si>
  <si>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</si>
  <si>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</si>
  <si>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</si>
  <si>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</si>
  <si>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</si>
  <si>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</si>
  <si>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</si>
  <si>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</si>
  <si>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</si>
  <si>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</si>
  <si>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</si>
  <si>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</si>
  <si>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</si>
  <si>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</si>
  <si>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</si>
  <si>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</si>
  <si>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</si>
  <si>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</si>
  <si>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</si>
  <si>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</si>
  <si>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</si>
  <si>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</si>
  <si>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</si>
  <si>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</si>
  <si>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</si>
  <si>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</si>
  <si>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</si>
  <si>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</si>
  <si>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</si>
  <si>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</si>
  <si>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</si>
  <si>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</si>
  <si>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</si>
  <si>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</si>
  <si>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</si>
  <si>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</si>
  <si>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</si>
  <si>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</si>
  <si>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</si>
  <si>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</si>
  <si>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</si>
  <si>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</si>
  <si>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</si>
  <si>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</si>
  <si>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</si>
  <si>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</si>
  <si>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</si>
  <si>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</si>
  <si>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</si>
  <si>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</si>
  <si>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</si>
  <si>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</si>
  <si>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</si>
  <si>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</si>
  <si>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</si>
  <si>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</si>
  <si>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</si>
  <si>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</si>
  <si>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</si>
  <si>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</si>
  <si>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</si>
  <si>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</si>
  <si>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</si>
  <si>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</si>
  <si>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</si>
  <si>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</si>
  <si>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</si>
  <si>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</si>
  <si>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</si>
  <si>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</si>
  <si>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</si>
  <si>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</si>
  <si>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</si>
  <si>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</si>
  <si>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</si>
  <si>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</si>
  <si>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</si>
  <si>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</si>
  <si>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</si>
  <si>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</si>
  <si>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</si>
  <si>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</si>
  <si>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</si>
  <si>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</si>
  <si>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</si>
  <si>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</si>
  <si>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</si>
  <si>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</si>
  <si>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</si>
  <si>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</si>
  <si>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</si>
  <si>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</si>
  <si>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</si>
  <si>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</si>
  <si>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</si>
  <si>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</si>
  <si>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</si>
  <si>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</si>
  <si>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</si>
  <si>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</si>
  <si>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</si>
  <si>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</si>
  <si>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</si>
  <si>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</si>
  <si>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</si>
  <si>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</si>
  <si>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</si>
  <si>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</si>
  <si>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</si>
  <si>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</si>
  <si>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</si>
  <si>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</si>
  <si>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</si>
  <si>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</si>
  <si>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</si>
  <si>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</si>
  <si>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</si>
  <si>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</si>
  <si>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</si>
  <si>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</si>
  <si>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</si>
  <si>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</si>
  <si>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</si>
  <si>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</si>
  <si>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</si>
  <si>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</si>
  <si>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</si>
  <si>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</si>
  <si>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</si>
  <si>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</si>
  <si>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</si>
  <si>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</si>
  <si>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</si>
  <si>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</si>
  <si>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</si>
  <si>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</si>
  <si>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</si>
  <si>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</si>
  <si>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</si>
  <si>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</si>
  <si>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</si>
  <si>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</si>
  <si>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</si>
  <si>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</si>
  <si>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</si>
  <si>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</si>
  <si>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</si>
  <si>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</si>
  <si>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</si>
  <si>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</si>
  <si>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</si>
  <si>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</si>
  <si>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</si>
  <si>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</si>
  <si>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</si>
  <si>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</si>
  <si>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</si>
  <si>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</si>
  <si>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</si>
  <si>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</si>
  <si>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</si>
  <si>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</si>
  <si>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</si>
  <si>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</si>
  <si>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</si>
  <si>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</si>
  <si>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</si>
  <si>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</si>
  <si>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</si>
  <si>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</si>
  <si>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</si>
  <si>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</si>
  <si>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</si>
  <si>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</si>
  <si>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</si>
  <si>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</si>
  <si>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</si>
  <si>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</si>
  <si>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</si>
  <si>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</si>
  <si>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</si>
  <si>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</si>
  <si>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</si>
  <si>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</si>
  <si>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</si>
  <si>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</si>
  <si>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</si>
  <si>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</si>
  <si>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</si>
  <si>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</si>
  <si>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</si>
  <si>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</si>
  <si>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</si>
  <si>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</si>
  <si>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</si>
  <si>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</si>
  <si>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</si>
  <si>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</si>
  <si>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</si>
  <si>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</si>
  <si>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</si>
  <si>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</si>
  <si>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</si>
  <si>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</si>
  <si>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</si>
  <si>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</si>
  <si>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</si>
  <si>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</si>
  <si>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</si>
  <si>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</si>
  <si>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</si>
  <si>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</si>
  <si>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</si>
  <si>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</si>
  <si>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</si>
  <si>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</si>
  <si>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</si>
  <si>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</si>
  <si>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</si>
  <si>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</si>
  <si>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</si>
  <si>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</si>
  <si>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</si>
  <si>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</si>
  <si>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</si>
  <si>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</si>
  <si>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</si>
  <si>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</si>
  <si>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</si>
  <si>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</si>
  <si>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</si>
  <si>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</si>
  <si>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</si>
  <si>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</si>
  <si>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</si>
  <si>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</si>
  <si>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</si>
  <si>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</si>
  <si>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</si>
  <si>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</si>
  <si>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</si>
  <si>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</si>
  <si>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</si>
  <si>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</si>
  <si>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</si>
  <si>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</si>
  <si>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</si>
  <si>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</si>
  <si>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</si>
  <si>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</si>
  <si>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</si>
  <si>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</si>
  <si>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</si>
  <si>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</si>
  <si>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</si>
  <si>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</si>
  <si>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</si>
  <si>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</si>
  <si>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</si>
  <si>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</si>
  <si>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</si>
  <si>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</si>
  <si>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</si>
  <si>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</si>
  <si>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</si>
  <si>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</si>
  <si>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</si>
  <si>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</si>
  <si>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</si>
  <si>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</si>
  <si>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</si>
  <si>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</si>
  <si>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</si>
  <si>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</si>
  <si>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</si>
  <si>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</si>
  <si>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</si>
  <si>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</si>
  <si>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</si>
  <si>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</si>
  <si>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</si>
  <si>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</si>
  <si>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</si>
  <si>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</si>
  <si>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</si>
  <si>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</si>
  <si>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</si>
  <si>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</si>
  <si>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</si>
  <si>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</si>
  <si>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</si>
  <si>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</si>
  <si>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</si>
  <si>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</si>
  <si>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</si>
  <si>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</si>
  <si>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</si>
  <si>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</si>
  <si>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</si>
  <si>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</si>
  <si>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</si>
  <si>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</si>
  <si>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</si>
  <si>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</si>
  <si>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</si>
  <si>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</si>
  <si>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</si>
  <si>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</si>
  <si>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</si>
  <si>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</si>
  <si>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</si>
  <si>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</si>
  <si>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</si>
  <si>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</si>
  <si>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</si>
  <si>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</si>
  <si>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</si>
  <si>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</si>
  <si>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</si>
  <si>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</si>
  <si>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</si>
  <si>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</si>
  <si>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</si>
  <si>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</si>
  <si>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</si>
  <si>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</si>
  <si>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</si>
  <si>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</si>
  <si>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</si>
  <si>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</si>
  <si>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</si>
  <si>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</si>
  <si>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</si>
  <si>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</si>
  <si>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</si>
  <si>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</si>
  <si>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</si>
  <si>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</si>
  <si>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</si>
  <si>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</si>
  <si>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</si>
  <si>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</si>
  <si>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</si>
  <si>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</si>
  <si>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</si>
  <si>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</si>
  <si>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</si>
  <si>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</si>
  <si>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</si>
  <si>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</si>
  <si>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</si>
  <si>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</si>
  <si>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</si>
  <si>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</si>
  <si>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</si>
  <si>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</si>
  <si>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</si>
  <si>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</si>
  <si>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</si>
  <si>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</si>
  <si>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</si>
  <si>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</si>
  <si>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</si>
  <si>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</si>
  <si>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</si>
  <si>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</si>
  <si>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</si>
  <si>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</si>
  <si>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</si>
  <si>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</si>
  <si>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</si>
  <si>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</si>
  <si>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</si>
  <si>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</si>
  <si>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</si>
  <si>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</si>
  <si>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</si>
  <si>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</si>
  <si>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</si>
  <si>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</si>
  <si>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</si>
  <si>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</si>
  <si>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</si>
  <si>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</si>
  <si>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</si>
  <si>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</si>
  <si>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</si>
  <si>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</si>
  <si>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</si>
  <si>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</si>
  <si>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</si>
  <si>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</si>
  <si>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</si>
  <si>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</si>
  <si>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</si>
  <si>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</si>
  <si>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</si>
  <si>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</si>
  <si>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</si>
  <si>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</si>
  <si>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</si>
  <si>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</si>
  <si>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</si>
  <si>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</si>
  <si>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</si>
  <si>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</si>
  <si>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</si>
  <si>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</si>
  <si>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</si>
  <si>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</si>
  <si>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</si>
  <si>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</si>
  <si>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</si>
  <si>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</si>
  <si>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</si>
  <si>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</si>
  <si>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</si>
  <si>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</si>
  <si>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</si>
  <si>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</si>
  <si>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</si>
  <si>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</si>
  <si>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</si>
  <si>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</si>
  <si>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</si>
  <si>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</si>
  <si>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</si>
  <si>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</si>
  <si>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</si>
  <si>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</si>
  <si>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</si>
  <si>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</si>
  <si>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</si>
  <si>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</si>
  <si>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</si>
  <si>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</si>
  <si>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</si>
  <si>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</si>
  <si>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</si>
  <si>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</si>
  <si>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</si>
  <si>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</si>
  <si>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</si>
  <si>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</si>
  <si>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</si>
  <si>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</si>
  <si>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</si>
  <si>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</si>
  <si>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</si>
  <si>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</si>
  <si>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</si>
  <si>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</si>
  <si>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</si>
  <si>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</si>
  <si>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</si>
  <si>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</si>
  <si>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</si>
  <si>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</si>
  <si>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</si>
  <si>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</si>
  <si>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</si>
  <si>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</si>
  <si>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</si>
  <si>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</si>
  <si>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</si>
  <si>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</si>
  <si>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</si>
  <si>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</si>
  <si>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</si>
  <si>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</si>
  <si>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</si>
  <si>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</si>
  <si>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</si>
  <si>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</si>
  <si>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</si>
  <si>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</si>
  <si>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</si>
  <si>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</si>
  <si>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</si>
  <si>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</si>
  <si>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</si>
  <si>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</si>
  <si>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</si>
  <si>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</si>
  <si>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</si>
  <si>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</si>
  <si>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</si>
  <si>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</si>
  <si>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</si>
  <si>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</si>
  <si>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</si>
  <si>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</si>
  <si>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</si>
  <si>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</si>
  <si>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</si>
  <si>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</si>
  <si>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</si>
  <si>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</si>
  <si>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</si>
  <si>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</si>
  <si>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</si>
  <si>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</si>
  <si>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</si>
  <si>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</si>
  <si>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</si>
  <si>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</si>
  <si>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</si>
  <si>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</si>
  <si>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</si>
  <si>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</si>
  <si>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</si>
  <si>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</si>
  <si>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</si>
  <si>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</si>
  <si>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</si>
  <si>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</si>
  <si>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</si>
  <si>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</si>
  <si>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</si>
  <si>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</si>
  <si>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</si>
  <si>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</si>
  <si>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</si>
  <si>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</si>
  <si>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</si>
  <si>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</si>
  <si>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</si>
  <si>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</si>
  <si>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</si>
  <si>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</si>
  <si>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</si>
  <si>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</si>
  <si>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</si>
  <si>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</si>
  <si>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</si>
  <si>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</si>
  <si>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</si>
  <si>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</si>
  <si>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</si>
  <si>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</si>
  <si>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</si>
  <si>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</si>
  <si>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</si>
  <si>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</si>
  <si>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</si>
  <si>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</si>
  <si>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</si>
  <si>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</si>
  <si>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</si>
  <si>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</si>
  <si>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</si>
  <si>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</si>
  <si>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</si>
  <si>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</si>
  <si>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</si>
  <si>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</si>
  <si>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</si>
  <si>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</si>
  <si>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</si>
  <si>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</si>
  <si>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</si>
  <si>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</si>
  <si>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</si>
  <si>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</si>
  <si>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</si>
  <si>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</si>
  <si>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</si>
  <si>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</si>
  <si>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</si>
  <si>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</si>
  <si>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</si>
  <si>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</si>
  <si>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</si>
  <si>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</si>
  <si>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</si>
  <si>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</si>
  <si>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</si>
  <si>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</si>
  <si>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</si>
  <si>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</si>
  <si>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</si>
  <si>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</si>
  <si>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</si>
  <si>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</si>
  <si>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</si>
  <si>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</si>
  <si>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</si>
  <si>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</si>
  <si>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</si>
  <si>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</si>
  <si>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</si>
  <si>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</si>
  <si>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</si>
  <si>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</si>
  <si>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</si>
  <si>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</si>
  <si>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</si>
  <si>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</si>
  <si>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</si>
  <si>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</si>
  <si>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</si>
  <si>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</si>
  <si>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</si>
  <si>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</si>
  <si>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</si>
  <si>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</si>
  <si>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</si>
  <si>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</si>
  <si>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</si>
  <si>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</si>
  <si>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</si>
  <si>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</si>
  <si>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</si>
  <si>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</si>
  <si>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</si>
  <si>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</si>
  <si>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</si>
  <si>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</si>
  <si>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</si>
  <si>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</si>
  <si>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</si>
  <si>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</si>
  <si>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</si>
  <si>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</si>
  <si>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</si>
  <si>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</si>
  <si>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</si>
  <si>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</si>
  <si>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</si>
  <si>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</si>
  <si>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</si>
  <si>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</si>
  <si>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</si>
  <si>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</si>
  <si>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</si>
  <si>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</si>
  <si>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</si>
  <si>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</si>
  <si>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</si>
  <si>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</si>
  <si>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</si>
  <si>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</si>
  <si>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</si>
  <si>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</si>
  <si>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</si>
  <si>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</si>
  <si>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</si>
  <si>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</si>
  <si>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</si>
  <si>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</si>
  <si>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</si>
  <si>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</si>
  <si>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</si>
  <si>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</si>
  <si>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</si>
  <si>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</si>
  <si>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</si>
  <si>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</si>
  <si>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</si>
  <si>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</si>
  <si>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</si>
  <si>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</si>
  <si>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</si>
  <si>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</si>
  <si>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</si>
  <si>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</si>
  <si>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</si>
  <si>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</si>
  <si>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</si>
  <si>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</si>
  <si>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</si>
  <si>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</si>
  <si>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</si>
  <si>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</si>
  <si>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</si>
  <si>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</si>
  <si>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</si>
  <si>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</si>
  <si>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</si>
  <si>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</si>
  <si>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</si>
  <si>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</si>
  <si>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</si>
  <si>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</si>
  <si>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</si>
  <si>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</si>
  <si>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</si>
  <si>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</si>
  <si>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</si>
  <si>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</si>
  <si>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</si>
  <si>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</si>
  <si>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</si>
  <si>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</si>
  <si>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</si>
  <si>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</si>
  <si>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</si>
  <si>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</si>
  <si>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</si>
  <si>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</si>
  <si>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</si>
  <si>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</si>
  <si>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</si>
  <si>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</si>
  <si>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</si>
  <si>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</si>
  <si>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</si>
  <si>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</si>
  <si>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</si>
  <si>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</si>
  <si>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</si>
  <si>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</si>
  <si>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</si>
  <si>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</si>
  <si>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</si>
  <si>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</si>
  <si>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</si>
  <si>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</si>
  <si>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</si>
  <si>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</si>
  <si>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</si>
  <si>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</si>
  <si>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</si>
  <si>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</si>
  <si>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</si>
  <si>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</si>
  <si>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</si>
  <si>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</si>
  <si>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</si>
  <si>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</si>
  <si>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</si>
  <si>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</si>
  <si>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</si>
  <si>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</si>
  <si>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</si>
  <si>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</si>
  <si>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</si>
  <si>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</si>
  <si>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</si>
  <si>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</si>
  <si>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</si>
  <si>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</si>
  <si>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</si>
  <si>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</si>
  <si>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</si>
  <si>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</si>
  <si>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</si>
  <si>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</si>
  <si>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</si>
  <si>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</si>
  <si>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</si>
  <si>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</si>
  <si>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</si>
  <si>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</si>
  <si>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</si>
  <si>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</si>
  <si>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</si>
  <si>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</si>
  <si>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</si>
  <si>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</si>
  <si>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</si>
  <si>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</si>
  <si>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</si>
  <si>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</si>
  <si>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</si>
  <si>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</si>
  <si>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</si>
  <si>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</si>
  <si>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</si>
  <si>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</si>
  <si>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</si>
  <si>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</si>
  <si>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</si>
  <si>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</si>
  <si>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</si>
  <si>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</si>
  <si>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</si>
  <si>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</si>
  <si>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</si>
  <si>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</si>
  <si>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</si>
  <si>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</si>
  <si>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</si>
  <si>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</si>
  <si>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</si>
  <si>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</si>
  <si>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</si>
  <si>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</si>
  <si>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</si>
  <si>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</si>
  <si>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</si>
  <si>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</si>
  <si>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</si>
  <si>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</si>
  <si>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</si>
  <si>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</si>
  <si>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</si>
  <si>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</si>
  <si>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</si>
  <si>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</si>
  <si>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</si>
  <si>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</si>
  <si>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</si>
  <si>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</si>
  <si>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</si>
  <si>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</si>
  <si>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</si>
  <si>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</si>
  <si>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</si>
  <si>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</si>
  <si>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</si>
  <si>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</si>
  <si>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</si>
  <si>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</si>
  <si>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</si>
  <si>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</si>
  <si>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</si>
  <si>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</si>
  <si>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</si>
  <si>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</si>
  <si>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</si>
  <si>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</si>
  <si>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</si>
  <si>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</si>
  <si>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</si>
  <si>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</si>
  <si>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</si>
  <si>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</si>
  <si>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</si>
  <si>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</si>
  <si>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</si>
  <si>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</si>
  <si>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</si>
  <si>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</si>
  <si>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</si>
  <si>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</si>
  <si>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</si>
  <si>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</si>
  <si>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</si>
  <si>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</si>
  <si>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</si>
  <si>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</si>
  <si>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</si>
  <si>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</si>
  <si>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</si>
  <si>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</si>
  <si>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</si>
  <si>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</si>
  <si>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</si>
  <si>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</si>
  <si>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</si>
  <si>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</si>
  <si>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</si>
  <si>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</si>
  <si>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</si>
  <si>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</si>
  <si>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</si>
  <si>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</si>
  <si>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</si>
  <si>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</si>
  <si>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</si>
  <si>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</si>
  <si>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</si>
  <si>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</si>
  <si>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</si>
  <si>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</si>
  <si>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</si>
  <si>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</si>
  <si>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</si>
  <si>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</si>
  <si>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</si>
  <si>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</si>
  <si>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</si>
  <si>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</si>
  <si>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</si>
  <si>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</si>
  <si>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</si>
  <si>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</si>
  <si>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</si>
  <si>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</si>
  <si>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</si>
  <si>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</si>
  <si>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</si>
  <si>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</si>
  <si>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</si>
  <si>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</si>
  <si>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</si>
  <si>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</si>
  <si>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</si>
  <si>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</si>
  <si>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</si>
  <si>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</si>
  <si>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</si>
  <si>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</si>
  <si>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</si>
  <si>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</si>
  <si>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</si>
  <si>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</si>
  <si>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</si>
  <si>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</si>
  <si>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</si>
  <si>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</si>
  <si>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</si>
  <si>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</si>
  <si>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</si>
  <si>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</si>
  <si>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</si>
  <si>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</si>
  <si>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</si>
  <si>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</si>
  <si>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</si>
  <si>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</si>
  <si>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</si>
  <si>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</si>
  <si>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</si>
  <si>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</si>
  <si>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</si>
  <si>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</si>
  <si>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</si>
  <si>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</si>
  <si>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</si>
  <si>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</si>
  <si>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</si>
  <si>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</si>
  <si>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</si>
  <si>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</si>
  <si>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</si>
  <si>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</si>
  <si>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</si>
  <si>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</si>
  <si>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</si>
  <si>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</si>
  <si>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</si>
  <si>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</si>
  <si>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</si>
  <si>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</si>
  <si>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</si>
  <si>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</si>
  <si>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</si>
  <si>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</si>
  <si>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</si>
  <si>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</si>
  <si>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</si>
  <si>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</si>
  <si>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</si>
  <si>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</si>
  <si>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</si>
  <si>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</si>
  <si>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</si>
  <si>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</si>
  <si>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</si>
  <si>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</si>
  <si>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</si>
  <si>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</si>
  <si>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</si>
  <si>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</si>
  <si>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</si>
  <si>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</si>
  <si>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</si>
  <si>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</si>
  <si>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</si>
  <si>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</si>
  <si>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</si>
  <si>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</si>
  <si>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</si>
  <si>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</si>
  <si>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</si>
  <si>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</si>
  <si>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</si>
  <si>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</si>
  <si>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</si>
  <si>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</si>
  <si>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</si>
  <si>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</si>
  <si>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</si>
  <si>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</si>
  <si>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</si>
  <si>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</si>
  <si>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</si>
  <si>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</si>
  <si>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</si>
  <si>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</si>
  <si>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</si>
  <si>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</si>
  <si>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</si>
  <si>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</si>
  <si>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</si>
  <si>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</si>
  <si>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</si>
  <si>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</si>
  <si>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</si>
  <si>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</si>
  <si>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</si>
  <si>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</si>
  <si>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</si>
  <si>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</si>
  <si>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</si>
  <si>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</si>
  <si>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</si>
  <si>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</si>
  <si>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</si>
  <si>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</si>
  <si>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</si>
  <si>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</si>
  <si>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</si>
  <si>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</si>
  <si>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</si>
  <si>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</si>
  <si>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</si>
  <si>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</si>
  <si>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</si>
  <si>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</si>
  <si>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</si>
  <si>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</si>
  <si>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</si>
  <si>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</si>
  <si>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</si>
  <si>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</si>
  <si>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</si>
  <si>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</si>
  <si>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</si>
  <si>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</si>
  <si>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</si>
  <si>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</si>
  <si>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</si>
  <si>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</si>
  <si>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</si>
  <si>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</si>
  <si>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</si>
  <si>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</si>
  <si>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</si>
  <si>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</si>
  <si>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</si>
  <si>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</si>
  <si>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</si>
  <si>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</si>
  <si>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</si>
  <si>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</si>
  <si>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</si>
  <si>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</si>
  <si>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</si>
  <si>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</si>
  <si>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</si>
  <si>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</si>
  <si>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</si>
  <si>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</si>
  <si>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</si>
  <si>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</si>
  <si>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</si>
  <si>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</si>
  <si>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</si>
  <si>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</si>
  <si>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</si>
  <si>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</si>
  <si>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</si>
  <si>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</si>
  <si>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</si>
  <si>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</si>
  <si>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</si>
  <si>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</si>
  <si>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</si>
  <si>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</si>
  <si>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</si>
  <si>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</si>
  <si>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</si>
  <si>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</si>
  <si>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</si>
  <si>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</si>
  <si>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</si>
  <si>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</si>
  <si>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</si>
  <si>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</si>
  <si>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</si>
  <si>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</si>
  <si>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</si>
  <si>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</si>
  <si>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</si>
  <si>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</si>
  <si>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</si>
  <si>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</si>
  <si>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</si>
  <si>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</si>
  <si>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</si>
  <si>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</si>
  <si>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</si>
  <si>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</si>
  <si>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</si>
  <si>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</si>
  <si>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</si>
  <si>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</si>
  <si>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</si>
  <si>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</si>
  <si>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</si>
  <si>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</si>
  <si>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</si>
  <si>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</si>
  <si>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</si>
  <si>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</si>
  <si>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</si>
  <si>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</si>
  <si>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</si>
  <si>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</si>
  <si>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</si>
  <si>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</si>
  <si>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</si>
  <si>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</si>
  <si>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</si>
  <si>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</si>
  <si>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</si>
  <si>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</si>
  <si>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</si>
  <si>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</si>
  <si>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</si>
  <si>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</si>
  <si>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</si>
  <si>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</si>
  <si>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</si>
  <si>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</si>
  <si>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</si>
  <si>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</si>
  <si>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</si>
  <si>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</si>
  <si>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</si>
  <si>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</si>
  <si>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</si>
  <si>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</si>
  <si>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</si>
  <si>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</si>
  <si>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</si>
  <si>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</si>
  <si>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</si>
  <si>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</si>
  <si>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</si>
  <si>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</si>
  <si>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</si>
  <si>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</si>
  <si>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</si>
  <si>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</si>
  <si>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</si>
  <si>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</si>
  <si>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</si>
  <si>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</si>
  <si>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</si>
  <si>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</si>
  <si>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</si>
  <si>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</si>
  <si>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</si>
  <si>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</si>
  <si>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</si>
  <si>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</si>
  <si>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</si>
  <si>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</si>
  <si>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</si>
  <si>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</si>
  <si>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</si>
  <si>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</si>
  <si>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</si>
  <si>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</si>
  <si>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</si>
  <si>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</si>
  <si>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</si>
  <si>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</si>
  <si>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</si>
  <si>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</si>
  <si>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</si>
  <si>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</si>
  <si>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</si>
  <si>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</si>
  <si>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</si>
  <si>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</si>
  <si>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</si>
  <si>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</si>
  <si>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</si>
  <si>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</si>
  <si>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</si>
  <si>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</si>
  <si>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</si>
  <si>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</si>
  <si>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</si>
  <si>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</si>
  <si>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</si>
  <si>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</si>
  <si>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</si>
  <si>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</si>
  <si>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</si>
  <si>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</si>
  <si>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</si>
  <si>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</si>
  <si>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</si>
  <si>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</si>
  <si>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</si>
  <si>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</si>
  <si>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</si>
  <si>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</si>
  <si>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</si>
  <si>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</si>
  <si>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</si>
  <si>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</si>
  <si>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</si>
  <si>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</si>
  <si>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</si>
  <si>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</si>
  <si>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</si>
  <si>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</si>
  <si>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</si>
  <si>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</si>
  <si>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</si>
  <si>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</si>
  <si>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</si>
  <si>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</si>
  <si>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</si>
  <si>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</si>
  <si>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</si>
  <si>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</si>
  <si>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</si>
  <si>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</si>
  <si>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</si>
  <si>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</si>
  <si>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</si>
  <si>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</si>
  <si>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</si>
  <si>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</si>
  <si>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</si>
  <si>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</si>
  <si>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</si>
  <si>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</si>
  <si>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</si>
  <si>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</si>
  <si>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</si>
  <si>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</si>
  <si>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</si>
  <si>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</si>
  <si>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</si>
  <si>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</si>
  <si>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</si>
  <si>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</si>
  <si>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</si>
  <si>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</si>
  <si>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</si>
  <si>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</si>
  <si>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</si>
  <si>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</si>
  <si>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</si>
  <si>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</si>
  <si>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</si>
  <si>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</si>
  <si>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</si>
  <si>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</si>
  <si>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</si>
  <si>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</si>
  <si>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</si>
  <si>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</si>
  <si>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</si>
  <si>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</si>
  <si>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</si>
  <si>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</si>
  <si>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</si>
  <si>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</si>
  <si>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</si>
  <si>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</si>
  <si>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</si>
  <si>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</si>
  <si>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</si>
  <si>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</si>
  <si>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</si>
  <si>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</si>
  <si>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</si>
  <si>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</si>
  <si>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</si>
  <si>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</si>
  <si>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</si>
  <si>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</si>
  <si>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</si>
  <si>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</si>
  <si>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</si>
  <si>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</si>
  <si>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</si>
  <si>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</si>
  <si>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</si>
  <si>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</si>
  <si>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</si>
  <si>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</si>
  <si>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</si>
  <si>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</si>
  <si>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</si>
  <si>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</si>
  <si>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</si>
  <si>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</si>
  <si>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</si>
  <si>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</si>
  <si>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</si>
  <si>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</si>
  <si>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</si>
  <si>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</si>
  <si>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</si>
  <si>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</si>
  <si>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</si>
  <si>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</si>
  <si>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</si>
  <si>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</si>
  <si>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</si>
  <si>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</si>
  <si>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</si>
  <si>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</si>
  <si>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</si>
  <si>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</si>
  <si>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</si>
  <si>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</si>
  <si>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</si>
  <si>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</si>
  <si>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</si>
  <si>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</si>
  <si>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</si>
  <si>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</si>
  <si>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</si>
  <si>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</si>
  <si>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</si>
  <si>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</si>
  <si>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</si>
  <si>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</si>
  <si>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</si>
  <si>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</si>
  <si>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</si>
  <si>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</si>
  <si>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</si>
  <si>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</si>
  <si>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</si>
  <si>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</si>
  <si>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</si>
  <si>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</si>
  <si>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</si>
  <si>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</si>
  <si>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</si>
  <si>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</si>
  <si>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</si>
  <si>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</si>
  <si>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</si>
  <si>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</si>
  <si>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</si>
  <si>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</si>
  <si>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</si>
  <si>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</si>
  <si>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</si>
  <si>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</si>
  <si>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</si>
  <si>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</si>
  <si>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</si>
  <si>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</si>
  <si>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</si>
  <si>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</si>
  <si>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</si>
  <si>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</si>
  <si>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</si>
  <si>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</si>
  <si>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</si>
  <si>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</si>
  <si>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</si>
  <si>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</si>
  <si>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</si>
  <si>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</si>
  <si>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</si>
  <si>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</si>
  <si>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</si>
  <si>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</si>
  <si>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</si>
  <si>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</si>
  <si>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</si>
  <si>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</si>
  <si>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</si>
  <si>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</si>
  <si>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</si>
  <si>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</si>
  <si>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</si>
  <si>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</si>
  <si>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</si>
  <si>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</si>
  <si>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</si>
  <si>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</si>
  <si>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</si>
  <si>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</si>
  <si>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</si>
  <si>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</si>
  <si>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</si>
  <si>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</si>
  <si>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</si>
  <si>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</si>
  <si>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</si>
  <si>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</si>
  <si>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</si>
  <si>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</si>
  <si>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</si>
  <si>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</si>
  <si>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</si>
  <si>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</si>
  <si>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</si>
  <si>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</si>
  <si>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</si>
  <si>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</si>
  <si>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</si>
  <si>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</si>
  <si>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</si>
  <si>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</si>
  <si>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</si>
  <si>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</si>
  <si>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</si>
  <si>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</si>
  <si>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</si>
  <si>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</si>
  <si>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</si>
  <si>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</si>
  <si>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</si>
  <si>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</si>
  <si>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</si>
  <si>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</si>
  <si>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</si>
  <si>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</si>
  <si>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</si>
  <si>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</si>
  <si>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</si>
  <si>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</si>
  <si>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</si>
  <si>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</si>
  <si>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</si>
  <si>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</si>
  <si>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</si>
  <si>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</si>
  <si>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</si>
  <si>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</si>
  <si>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</si>
  <si>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</si>
  <si>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</si>
  <si>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</si>
  <si>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</si>
  <si>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</si>
  <si>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</si>
  <si>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</si>
  <si>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</si>
  <si>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</si>
  <si>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</si>
  <si>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</si>
  <si>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</si>
  <si>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</si>
  <si>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</si>
  <si>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</si>
  <si>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</si>
  <si>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</si>
  <si>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</si>
  <si>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</si>
  <si>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</si>
  <si>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</si>
  <si>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</si>
  <si>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</si>
  <si>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</si>
  <si>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</si>
  <si>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</si>
  <si>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</si>
  <si>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</si>
  <si>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</si>
  <si>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</si>
  <si>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</si>
  <si>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</si>
  <si>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</si>
  <si>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</si>
  <si>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</si>
  <si>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</si>
  <si>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</si>
  <si>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</si>
  <si>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</si>
  <si>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</si>
  <si>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</si>
  <si>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</si>
  <si>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</si>
  <si>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</si>
  <si>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</si>
  <si>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</si>
  <si>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</si>
  <si>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</si>
  <si>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</si>
  <si>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</si>
  <si>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</si>
  <si>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</si>
  <si>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</si>
  <si>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</si>
  <si>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</si>
  <si>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</si>
  <si>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</si>
  <si>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</si>
  <si>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</si>
  <si>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</si>
  <si>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</si>
  <si>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</si>
  <si>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</si>
  <si>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</si>
  <si>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</si>
  <si>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</si>
  <si>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</si>
  <si>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</si>
  <si>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</si>
  <si>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</si>
  <si>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</si>
  <si>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</si>
  <si>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</si>
  <si>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</si>
  <si>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</si>
  <si>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</si>
  <si>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</si>
  <si>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</si>
  <si>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</si>
  <si>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</si>
  <si>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</si>
  <si>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</si>
  <si>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</si>
  <si>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</si>
  <si>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</si>
  <si>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</si>
  <si>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</si>
  <si>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</si>
  <si>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</si>
  <si>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</si>
  <si>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</si>
  <si>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</si>
  <si>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</si>
  <si>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</si>
  <si>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</si>
  <si>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</si>
  <si>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</si>
  <si>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</si>
  <si>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</si>
  <si>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</si>
  <si>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</si>
  <si>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</si>
  <si>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</si>
  <si>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</si>
  <si>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</si>
  <si>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</si>
  <si>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</si>
  <si>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</si>
  <si>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</si>
  <si>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</si>
  <si>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</si>
  <si>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</si>
  <si>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</si>
  <si>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</si>
  <si>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</si>
  <si>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</si>
  <si>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</si>
  <si>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</si>
  <si>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</si>
  <si>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</si>
  <si>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</si>
  <si>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</si>
  <si>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</si>
  <si>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</si>
  <si>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</si>
  <si>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</si>
  <si>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</si>
  <si>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</si>
  <si>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</si>
  <si>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</si>
  <si>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</si>
  <si>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</si>
  <si>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</si>
  <si>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</si>
  <si>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</si>
  <si>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</si>
  <si>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</si>
  <si>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</si>
  <si>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</si>
  <si>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</si>
  <si>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</si>
  <si>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</si>
  <si>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</si>
  <si>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</si>
  <si>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</si>
  <si>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</si>
  <si>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</si>
  <si>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</si>
  <si>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</si>
  <si>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</si>
  <si>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</si>
  <si>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</si>
  <si>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</si>
  <si>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</si>
  <si>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</si>
  <si>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</si>
  <si>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</si>
  <si>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</si>
  <si>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</si>
  <si>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</si>
  <si>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</si>
  <si>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</si>
  <si>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</si>
  <si>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</si>
  <si>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</si>
  <si>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</si>
  <si>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</si>
  <si>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</si>
  <si>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</si>
  <si>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</si>
  <si>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</si>
  <si>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</si>
  <si>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</si>
  <si>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</si>
  <si>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</si>
  <si>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</si>
  <si>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</si>
  <si>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</si>
  <si>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</si>
  <si>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</si>
  <si>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</si>
  <si>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</si>
  <si>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</si>
  <si>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</si>
  <si>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</si>
  <si>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</si>
  <si>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</si>
  <si>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</si>
  <si>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</si>
  <si>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</si>
  <si>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</si>
  <si>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</si>
  <si>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</si>
  <si>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</si>
  <si>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</si>
  <si>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</si>
  <si>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</si>
  <si>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</si>
  <si>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</si>
  <si>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</si>
  <si>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</si>
  <si>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</si>
  <si>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</si>
  <si>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</si>
  <si>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</si>
  <si>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</si>
  <si>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</si>
  <si>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</si>
  <si>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</si>
  <si>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</si>
  <si>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</si>
  <si>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</si>
  <si>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</si>
  <si>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</si>
  <si>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</si>
  <si>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</si>
  <si>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</si>
  <si>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</si>
  <si>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</si>
  <si>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</si>
  <si>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</si>
  <si>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</si>
  <si>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</si>
  <si>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</si>
  <si>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</si>
  <si>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</si>
  <si>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</si>
  <si>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</si>
  <si>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</si>
  <si>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</si>
  <si>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</si>
  <si>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</si>
  <si>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</si>
  <si>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</si>
  <si>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</si>
  <si>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</si>
  <si>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</si>
  <si>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</si>
  <si>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</si>
  <si>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</si>
  <si>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</si>
  <si>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</si>
  <si>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</si>
  <si>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</si>
  <si>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</si>
  <si>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</si>
  <si>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</si>
  <si>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</si>
  <si>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</si>
  <si>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</si>
  <si>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</si>
  <si>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</si>
  <si>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</si>
  <si>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</si>
  <si>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</si>
  <si>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</si>
  <si>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</si>
  <si>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</si>
  <si>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</si>
  <si>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</si>
  <si>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</si>
  <si>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</si>
  <si>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</si>
  <si>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</si>
  <si>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</si>
  <si>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</si>
  <si>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</si>
  <si>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</si>
  <si>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</si>
  <si>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</si>
  <si>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</si>
  <si>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</si>
  <si>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</si>
  <si>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</si>
  <si>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</si>
  <si>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</si>
  <si>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</si>
  <si>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</si>
  <si>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</si>
  <si>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</si>
  <si>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</si>
  <si>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</si>
  <si>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</si>
  <si>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</si>
  <si>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</si>
  <si>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</si>
  <si>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</si>
  <si>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</si>
  <si>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</si>
  <si>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</si>
  <si>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</si>
  <si>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</si>
  <si>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</si>
  <si>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</si>
  <si>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</si>
  <si>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</si>
  <si>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</si>
  <si>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</si>
  <si>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</si>
  <si>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</si>
  <si>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</si>
  <si>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</si>
  <si>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</si>
  <si>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</si>
  <si>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</si>
  <si>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</si>
  <si>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</si>
  <si>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</si>
  <si>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</si>
  <si>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</si>
  <si>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</si>
  <si>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</si>
  <si>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</si>
  <si>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</si>
  <si>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</si>
  <si>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</si>
  <si>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</si>
  <si>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</si>
  <si>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</si>
  <si>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</si>
  <si>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</si>
  <si>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</si>
  <si>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</si>
  <si>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</si>
  <si>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</si>
  <si>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</si>
  <si>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</si>
  <si>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</si>
  <si>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</si>
  <si>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</si>
  <si>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</si>
  <si>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</si>
  <si>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</si>
  <si>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</si>
  <si>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</si>
  <si>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</si>
  <si>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</si>
  <si>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</si>
  <si>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</si>
  <si>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</si>
  <si>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</si>
  <si>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</si>
  <si>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</si>
  <si>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</si>
  <si>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</si>
  <si>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</si>
  <si>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</si>
  <si>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</si>
  <si>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</si>
  <si>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</si>
  <si>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</si>
  <si>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</si>
  <si>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</si>
  <si>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</si>
  <si>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</si>
  <si>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</si>
  <si>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</si>
  <si>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</si>
  <si>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</si>
  <si>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</si>
  <si>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</si>
  <si>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</si>
  <si>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</si>
  <si>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</si>
  <si>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</si>
  <si>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</si>
  <si>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</si>
  <si>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</si>
  <si>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</si>
  <si>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</si>
  <si>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</si>
  <si>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</si>
  <si>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</si>
  <si>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</si>
  <si>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</si>
  <si>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</si>
  <si>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</si>
  <si>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</si>
  <si>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</si>
  <si>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</si>
  <si>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</si>
  <si>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</si>
  <si>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</si>
  <si>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</si>
  <si>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</si>
  <si>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</si>
  <si>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</si>
  <si>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</si>
  <si>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</si>
  <si>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</si>
  <si>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</si>
  <si>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</si>
  <si>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</si>
  <si>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</si>
  <si>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</si>
  <si>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</si>
  <si>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</si>
  <si>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</si>
  <si>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</si>
  <si>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</si>
  <si>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</si>
  <si>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</si>
  <si>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</si>
  <si>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</si>
  <si>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</si>
  <si>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</si>
  <si>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</si>
  <si>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</si>
  <si>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</si>
  <si>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</si>
  <si>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</si>
  <si>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</si>
  <si>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</si>
  <si>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</si>
  <si>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</si>
  <si>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</si>
  <si>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</si>
  <si>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</si>
  <si>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</si>
  <si>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</si>
  <si>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</si>
  <si>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</si>
  <si>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</si>
  <si>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</si>
  <si>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</si>
  <si>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</si>
  <si>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</si>
  <si>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</si>
  <si>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</si>
  <si>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</si>
  <si>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</si>
  <si>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</si>
  <si>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</si>
  <si>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</si>
  <si>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</si>
  <si>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</si>
  <si>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</si>
  <si>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</si>
  <si>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</si>
  <si>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</si>
  <si>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</si>
  <si>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</si>
  <si>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</si>
  <si>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</si>
  <si>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</si>
  <si>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</si>
  <si>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</si>
  <si>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</si>
  <si>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</si>
  <si>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</si>
  <si>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</si>
  <si>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</si>
  <si>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</si>
  <si>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</si>
  <si>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</si>
  <si>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</si>
  <si>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</si>
  <si>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</si>
  <si>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</si>
  <si>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</si>
  <si>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</si>
  <si>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</si>
  <si>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</si>
  <si>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</si>
  <si>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</si>
  <si>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</si>
  <si>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</si>
  <si>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</si>
  <si>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</si>
  <si>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</si>
  <si>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</si>
  <si>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</si>
  <si>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</si>
  <si>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</si>
  <si>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</si>
  <si>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</si>
  <si>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</si>
  <si>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</si>
  <si>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</si>
  <si>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</si>
  <si>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</si>
  <si>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</si>
  <si>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</si>
  <si>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</si>
  <si>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</si>
  <si>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</si>
  <si>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</si>
  <si>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</si>
  <si>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</si>
  <si>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</si>
  <si>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</si>
  <si>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</si>
  <si>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</si>
  <si>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</si>
  <si>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</si>
  <si>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</si>
  <si>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</si>
  <si>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</si>
  <si>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</si>
  <si>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</si>
  <si>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</si>
  <si>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</si>
  <si>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</si>
  <si>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</si>
  <si>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</si>
  <si>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</si>
  <si>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</si>
  <si>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</si>
  <si>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</si>
  <si>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</si>
  <si>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</si>
  <si>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</si>
  <si>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</si>
  <si>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</si>
  <si>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</si>
  <si>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</si>
  <si>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</si>
  <si>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</si>
  <si>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</si>
  <si>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</si>
  <si>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</si>
  <si>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</si>
  <si>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</si>
  <si>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</si>
  <si>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</si>
  <si>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</si>
  <si>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</si>
  <si>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</si>
  <si>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</si>
  <si>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</si>
  <si>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</si>
  <si>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</si>
  <si>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</si>
  <si>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</si>
  <si>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</si>
  <si>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</si>
  <si>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</si>
  <si>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</si>
  <si>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</si>
  <si>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</si>
  <si>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</si>
  <si>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</si>
  <si>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</si>
  <si>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</si>
  <si>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</si>
  <si>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</si>
  <si>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</si>
  <si>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</si>
  <si>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</si>
  <si>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</si>
  <si>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</si>
  <si>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</si>
  <si>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</si>
  <si>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</si>
  <si>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</si>
  <si>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</si>
  <si>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</si>
  <si>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</si>
  <si>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</si>
  <si>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</si>
  <si>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</si>
  <si>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</si>
  <si>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</si>
  <si>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</si>
  <si>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</si>
  <si>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</si>
  <si>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</si>
  <si>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</si>
  <si>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</si>
  <si>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</si>
  <si>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</si>
  <si>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</si>
  <si>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</si>
  <si>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</si>
  <si>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</si>
  <si>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</si>
  <si>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</si>
  <si>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</si>
  <si>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</si>
  <si>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</si>
  <si>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</si>
  <si>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</si>
  <si>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</si>
  <si>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</si>
  <si>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</si>
  <si>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</si>
  <si>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</si>
  <si>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</si>
  <si>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</si>
  <si>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</si>
  <si>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</si>
  <si>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</si>
  <si>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</si>
  <si>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</si>
  <si>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</si>
  <si>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</si>
  <si>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</si>
  <si>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</si>
  <si>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</si>
  <si>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</si>
  <si>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</si>
  <si>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</si>
  <si>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</si>
  <si>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</si>
  <si>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</si>
  <si>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</si>
  <si>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</si>
  <si>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</si>
  <si>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</si>
  <si>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</si>
  <si>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</si>
  <si>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</si>
  <si>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</si>
  <si>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</si>
  <si>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</si>
  <si>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</si>
  <si>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</si>
  <si>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</si>
  <si>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</si>
  <si>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</si>
  <si>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</si>
  <si>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</si>
  <si>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</si>
  <si>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</si>
  <si>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</si>
  <si>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</si>
  <si>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</si>
  <si>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</si>
  <si>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</si>
  <si>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</si>
  <si>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</si>
  <si>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</si>
  <si>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</si>
  <si>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</si>
  <si>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</si>
  <si>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</si>
  <si>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</si>
  <si>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</si>
  <si>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</si>
  <si>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</si>
  <si>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</si>
  <si>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</si>
  <si>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</si>
  <si>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</si>
  <si>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</si>
  <si>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</si>
  <si>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</si>
  <si>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</si>
  <si>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</si>
  <si>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</si>
  <si>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</si>
  <si>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</si>
  <si>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</si>
  <si>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</si>
  <si>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</si>
  <si>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</si>
  <si>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</si>
  <si>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</si>
  <si>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</si>
  <si>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</si>
  <si>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</si>
  <si>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</si>
  <si>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</si>
  <si>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</si>
  <si>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</si>
  <si>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</si>
  <si>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</si>
  <si>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</si>
  <si>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</si>
  <si>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</si>
  <si>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</si>
  <si>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</si>
  <si>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</si>
  <si>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</si>
  <si>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</si>
  <si>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</si>
  <si>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</si>
  <si>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</si>
  <si>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</si>
  <si>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</si>
  <si>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</si>
  <si>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</si>
  <si>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</si>
  <si>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</si>
  <si>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</si>
  <si>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</si>
  <si>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</si>
  <si>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</si>
  <si>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</si>
  <si>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</si>
  <si>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</si>
  <si>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</si>
  <si>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</si>
  <si>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</si>
  <si>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</si>
  <si>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</si>
  <si>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</si>
  <si>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</si>
  <si>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</si>
  <si>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</si>
  <si>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</si>
  <si>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</si>
  <si>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</si>
  <si>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</si>
  <si>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</si>
  <si>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</si>
  <si>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</si>
  <si>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</si>
  <si>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</si>
  <si>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</si>
  <si>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</si>
  <si>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</si>
  <si>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</si>
  <si>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</si>
  <si>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</si>
  <si>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</si>
  <si>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</si>
  <si>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</si>
  <si>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</si>
  <si>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</si>
  <si>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</si>
  <si>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</si>
  <si>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</si>
  <si>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</si>
  <si>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</si>
  <si>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</si>
  <si>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</si>
  <si>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</si>
  <si>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</si>
  <si>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</si>
  <si>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</si>
  <si>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</si>
  <si>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</si>
  <si>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</si>
  <si>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</si>
  <si>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</si>
  <si>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</si>
  <si>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</si>
  <si>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</si>
  <si>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</si>
  <si>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</si>
  <si>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</si>
  <si>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</si>
  <si>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</si>
  <si>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</si>
  <si>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</si>
  <si>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</si>
  <si>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</si>
  <si>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</si>
  <si>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</si>
  <si>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</si>
  <si>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</si>
  <si>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</si>
  <si>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</si>
  <si>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</si>
  <si>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</si>
  <si>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</si>
  <si>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</si>
  <si>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</si>
  <si>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</si>
  <si>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</si>
  <si>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</si>
  <si>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</si>
  <si>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</si>
  <si>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</si>
  <si>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</si>
  <si>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</si>
  <si>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</si>
  <si>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</si>
  <si>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</si>
  <si>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</si>
  <si>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</si>
  <si>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</si>
  <si>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</si>
  <si>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</si>
  <si>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</si>
  <si>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</si>
  <si>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</si>
  <si>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</si>
  <si>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</si>
  <si>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</si>
  <si>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</si>
  <si>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</si>
  <si>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</si>
  <si>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</si>
  <si>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</si>
  <si>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</si>
  <si>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</si>
  <si>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</si>
  <si>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</si>
  <si>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</si>
  <si>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</si>
  <si>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</si>
  <si>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</si>
  <si>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</si>
  <si>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</si>
  <si>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</si>
  <si>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</si>
  <si>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</si>
  <si>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</si>
  <si>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</si>
  <si>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</si>
  <si>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</si>
  <si>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</si>
  <si>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</si>
  <si>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</si>
  <si>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</si>
  <si>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</si>
  <si>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</si>
  <si>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</si>
  <si>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</si>
  <si>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</si>
  <si>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</si>
  <si>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</si>
  <si>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</si>
  <si>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</si>
  <si>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</si>
  <si>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</si>
  <si>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</si>
  <si>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</si>
  <si>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</si>
  <si>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</si>
  <si>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</si>
  <si>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</si>
  <si>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</si>
  <si>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</si>
  <si>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</si>
  <si>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</si>
  <si>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</si>
  <si>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</si>
  <si>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</si>
  <si>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</si>
  <si>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</si>
  <si>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</si>
  <si>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</si>
  <si>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</si>
  <si>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</si>
  <si>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</si>
  <si>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</si>
  <si>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</si>
  <si>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</si>
  <si>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</si>
  <si>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</si>
  <si>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</si>
  <si>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</si>
  <si>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</si>
  <si>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</si>
  <si>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</si>
  <si>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</si>
  <si>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</si>
  <si>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</si>
  <si>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</si>
  <si>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</si>
  <si>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</si>
  <si>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</si>
  <si>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</si>
  <si>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</si>
  <si>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</si>
  <si>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</si>
  <si>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</si>
  <si>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</si>
  <si>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</si>
  <si>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</si>
  <si>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</si>
  <si>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</si>
  <si>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</si>
  <si>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</si>
  <si>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</si>
  <si>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</si>
  <si>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</si>
  <si>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</si>
  <si>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</si>
  <si>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</si>
  <si>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</si>
  <si>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</si>
  <si>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</si>
  <si>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</si>
  <si>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</si>
  <si>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</si>
  <si>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</si>
  <si>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</si>
  <si>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</si>
  <si>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</si>
  <si>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</si>
  <si>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</si>
  <si>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</si>
  <si>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</si>
  <si>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</si>
  <si>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</si>
  <si>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</si>
  <si>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</si>
  <si>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</si>
  <si>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</si>
  <si>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</si>
  <si>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</si>
  <si>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</si>
  <si>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</si>
  <si>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</si>
  <si>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</si>
  <si>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</si>
  <si>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</si>
  <si>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</si>
  <si>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</si>
  <si>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</si>
  <si>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</si>
  <si>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</si>
  <si>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</si>
  <si>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</si>
  <si>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</si>
  <si>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</si>
  <si>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</si>
  <si>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</si>
  <si>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</si>
  <si>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</si>
  <si>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</si>
  <si>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</si>
  <si>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</si>
  <si>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</si>
  <si>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</si>
  <si>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</si>
  <si>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</si>
  <si>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</si>
  <si>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</si>
  <si>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</si>
  <si>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</si>
  <si>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</si>
  <si>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</si>
  <si>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</si>
  <si>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</si>
  <si>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</si>
  <si>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</si>
  <si>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</si>
  <si>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</si>
  <si>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</si>
  <si>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</si>
  <si>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</si>
  <si>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</si>
  <si>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</si>
  <si>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</si>
  <si>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</si>
  <si>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</si>
  <si>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</si>
  <si>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</si>
  <si>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</si>
  <si>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</si>
  <si>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</si>
  <si>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</si>
  <si>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</si>
  <si>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</si>
  <si>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</si>
  <si>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</si>
  <si>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</si>
  <si>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</si>
  <si>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</si>
  <si>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</si>
  <si>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</si>
  <si>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</si>
  <si>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</si>
  <si>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</si>
  <si>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</si>
  <si>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</si>
  <si>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</si>
  <si>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</si>
  <si>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</si>
  <si>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</si>
  <si>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</si>
  <si>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</si>
  <si>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</si>
  <si>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</si>
  <si>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</si>
  <si>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</si>
  <si>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</si>
  <si>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</si>
  <si>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</si>
  <si>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</si>
  <si>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</si>
  <si>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</si>
  <si>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</si>
  <si>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</si>
  <si>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</si>
  <si>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</si>
  <si>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</si>
  <si>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</si>
  <si>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</si>
  <si>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</si>
  <si>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</si>
  <si>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</si>
  <si>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</si>
  <si>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</si>
  <si>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</si>
  <si>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</si>
  <si>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</si>
  <si>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</si>
  <si>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</si>
  <si>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</si>
  <si>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</si>
  <si>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</si>
  <si>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</si>
  <si>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</si>
  <si>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</si>
  <si>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</si>
  <si>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</si>
  <si>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</si>
  <si>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</si>
  <si>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</si>
  <si>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</si>
  <si>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</si>
  <si>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</si>
  <si>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</si>
  <si>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</si>
  <si>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</si>
  <si>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</si>
  <si>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</si>
  <si>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</si>
  <si>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</si>
  <si>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</si>
  <si>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</si>
  <si>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</si>
  <si>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</si>
  <si>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</si>
  <si>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</si>
  <si>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</si>
  <si>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</si>
  <si>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</si>
  <si>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</si>
  <si>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</si>
  <si>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</si>
  <si>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</si>
  <si>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</si>
  <si>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</si>
  <si>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</si>
  <si>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</si>
  <si>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</si>
  <si>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</si>
  <si>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</si>
  <si>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</si>
  <si>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</si>
  <si>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</si>
  <si>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</si>
  <si>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</si>
  <si>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</si>
  <si>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</si>
  <si>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</si>
  <si>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</si>
  <si>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</si>
  <si>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</si>
  <si>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</si>
  <si>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</si>
  <si>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</si>
  <si>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</si>
  <si>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</si>
  <si>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</si>
  <si>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</si>
  <si>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</si>
  <si>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</si>
  <si>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</si>
  <si>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</si>
  <si>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</si>
  <si>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</si>
  <si>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</si>
  <si>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</si>
  <si>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</si>
  <si>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</si>
  <si>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</si>
  <si>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</si>
  <si>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</si>
  <si>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</si>
  <si>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</si>
  <si>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</si>
  <si>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</si>
  <si>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</si>
  <si>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</si>
  <si>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</si>
  <si>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</si>
  <si>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</si>
  <si>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</si>
  <si>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</si>
  <si>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</si>
  <si>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</si>
  <si>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</si>
  <si>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</si>
  <si>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</si>
  <si>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</si>
  <si>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</si>
  <si>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</si>
  <si>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</si>
  <si>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</si>
  <si>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</si>
  <si>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</si>
  <si>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</si>
  <si>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</si>
  <si>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</si>
  <si>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</si>
  <si>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</si>
  <si>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</si>
  <si>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</si>
  <si>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</si>
  <si>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</si>
  <si>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</si>
  <si>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</si>
  <si>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</si>
  <si>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</si>
  <si>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</si>
  <si>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</si>
  <si>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</si>
  <si>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</si>
  <si>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</si>
  <si>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</si>
  <si>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</si>
  <si>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</si>
  <si>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</si>
  <si>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</si>
  <si>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</si>
  <si>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</si>
  <si>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</si>
  <si>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</si>
  <si>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</si>
  <si>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</si>
  <si>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</si>
  <si>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</si>
  <si>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</si>
  <si>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</si>
  <si>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</si>
  <si>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</si>
  <si>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</si>
  <si>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</si>
  <si>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</si>
  <si>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</si>
  <si>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</si>
  <si>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</si>
  <si>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</si>
  <si>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</si>
  <si>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</si>
  <si>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</si>
  <si>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</si>
  <si>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</si>
  <si>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</si>
  <si>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</si>
  <si>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</si>
  <si>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</si>
  <si>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</si>
  <si>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</si>
  <si>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</si>
  <si>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</si>
  <si>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</si>
  <si>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</si>
  <si>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</si>
  <si>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</si>
  <si>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</si>
  <si>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</si>
  <si>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</si>
  <si>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</si>
  <si>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</si>
  <si>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</si>
  <si>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</si>
  <si>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</si>
  <si>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</si>
  <si>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</si>
  <si>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</si>
  <si>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</si>
  <si>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</si>
  <si>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</si>
  <si>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</si>
  <si>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</si>
  <si>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</si>
  <si>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</si>
  <si>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</si>
  <si>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</si>
  <si>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</si>
  <si>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</si>
  <si>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</si>
  <si>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</si>
  <si>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</si>
  <si>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</si>
  <si>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</si>
  <si>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</si>
  <si>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</si>
  <si>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</si>
  <si>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</si>
  <si>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</si>
  <si>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</si>
  <si>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</si>
  <si>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</si>
  <si>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</si>
  <si>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</si>
  <si>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</si>
  <si>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</si>
  <si>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</si>
  <si>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</si>
  <si>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</si>
  <si>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</si>
  <si>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</si>
  <si>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</si>
  <si>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</si>
  <si>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</si>
  <si>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</si>
  <si>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</si>
  <si>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</si>
  <si>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</si>
  <si>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</si>
  <si>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</si>
  <si>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</si>
  <si>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</si>
  <si>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</si>
  <si>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</si>
  <si>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</si>
  <si>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</si>
  <si>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</si>
  <si>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</si>
  <si>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</si>
  <si>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</si>
  <si>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</si>
  <si>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</si>
  <si>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</si>
  <si>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</si>
  <si>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</si>
  <si>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</si>
  <si>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</si>
  <si>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</si>
  <si>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</si>
  <si>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</si>
  <si>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</si>
  <si>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</si>
  <si>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</si>
  <si>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</si>
  <si>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</si>
  <si>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</si>
  <si>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</si>
  <si>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</si>
  <si>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</si>
  <si>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</si>
  <si>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</si>
  <si>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</si>
  <si>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</si>
  <si>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</si>
  <si>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</si>
  <si>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</si>
  <si>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</si>
  <si>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</si>
  <si>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</si>
  <si>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</si>
  <si>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</si>
  <si>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</si>
  <si>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</si>
  <si>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</si>
  <si>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</si>
  <si>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</si>
  <si>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</si>
  <si>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</si>
  <si>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</si>
  <si>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</si>
  <si>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</si>
  <si>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</si>
  <si>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</si>
  <si>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</si>
  <si>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</si>
  <si>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</si>
  <si>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</si>
  <si>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</si>
  <si>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</si>
  <si>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</si>
  <si>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</si>
  <si>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</si>
  <si>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</si>
  <si>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</si>
  <si>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</si>
  <si>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</si>
  <si>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</si>
  <si>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</si>
  <si>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</si>
  <si>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</si>
  <si>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</si>
  <si>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</si>
  <si>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</si>
  <si>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</si>
  <si>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</si>
  <si>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</si>
  <si>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</si>
  <si>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</si>
  <si>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</si>
  <si>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</si>
  <si>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</si>
  <si>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</si>
  <si>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</si>
  <si>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</si>
  <si>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</si>
  <si>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</si>
  <si>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</si>
  <si>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</si>
  <si>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</si>
  <si>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</si>
  <si>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</si>
  <si>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</si>
  <si>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</si>
  <si>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</si>
  <si>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</si>
  <si>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</si>
  <si>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</si>
  <si>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</si>
  <si>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</si>
  <si>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</si>
  <si>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</si>
  <si>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</si>
  <si>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</si>
  <si>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</si>
  <si>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</si>
  <si>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</si>
  <si>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</si>
  <si>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</si>
  <si>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</si>
  <si>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</si>
  <si>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</si>
  <si>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</si>
  <si>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</si>
  <si>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</si>
  <si>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</si>
  <si>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</si>
  <si>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</si>
  <si>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</si>
  <si>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</si>
  <si>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</si>
  <si>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</si>
  <si>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</si>
  <si>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</si>
  <si>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</si>
  <si>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</si>
  <si>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</si>
  <si>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</si>
  <si>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</si>
  <si>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</si>
  <si>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</si>
  <si>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</si>
  <si>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</si>
  <si>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</si>
  <si>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</si>
  <si>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</si>
  <si>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</si>
  <si>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</si>
  <si>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</si>
  <si>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</si>
  <si>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</si>
  <si>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</si>
  <si>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</si>
  <si>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</si>
  <si>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</si>
  <si>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</si>
  <si>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</si>
  <si>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</si>
  <si>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</si>
  <si>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</si>
  <si>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</si>
  <si>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</si>
  <si>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</si>
  <si>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</si>
  <si>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</si>
  <si>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</si>
  <si>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</si>
  <si>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</si>
  <si>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</si>
  <si>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</si>
  <si>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</si>
  <si>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</si>
  <si>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</si>
  <si>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</si>
  <si>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</si>
  <si>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</si>
  <si>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</si>
  <si>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</si>
  <si>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</si>
  <si>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</si>
  <si>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</si>
  <si>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</si>
  <si>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</si>
  <si>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</si>
  <si>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</si>
  <si>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</si>
  <si>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</si>
  <si>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</si>
  <si>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</si>
  <si>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</si>
  <si>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</si>
  <si>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</si>
  <si>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</si>
  <si>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</si>
  <si>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</si>
  <si>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</si>
  <si>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</si>
  <si>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</si>
  <si>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</si>
  <si>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</si>
  <si>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</si>
  <si>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</si>
  <si>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</si>
  <si>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</si>
  <si>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</si>
  <si>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</si>
  <si>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</si>
  <si>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</si>
  <si>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</si>
  <si>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</si>
  <si>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</si>
  <si>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</si>
  <si>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</si>
  <si>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</si>
  <si>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</si>
  <si>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</si>
  <si>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</si>
  <si>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</si>
  <si>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</si>
  <si>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</si>
  <si>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</si>
  <si>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</si>
  <si>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</si>
  <si>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</si>
  <si>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</si>
  <si>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</si>
  <si>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</si>
  <si>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</si>
  <si>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</si>
  <si>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</si>
  <si>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</si>
  <si>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</si>
  <si>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</si>
  <si>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</si>
  <si>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</si>
  <si>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</si>
  <si>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</si>
  <si>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</si>
  <si>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</si>
  <si>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</si>
  <si>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</si>
  <si>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</si>
  <si>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</si>
  <si>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</si>
  <si>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</si>
  <si>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</si>
  <si>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</si>
  <si>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</si>
  <si>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</si>
  <si>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</si>
  <si>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</si>
  <si>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</si>
  <si>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</si>
  <si>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</si>
  <si>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</si>
  <si>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</si>
  <si>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</si>
  <si>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</si>
  <si>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</si>
  <si>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</si>
  <si>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</si>
  <si>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</si>
  <si>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</si>
  <si>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</si>
  <si>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</si>
  <si>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</si>
  <si>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</si>
  <si>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</si>
  <si>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</si>
  <si>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</si>
  <si>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</si>
  <si>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</si>
  <si>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</si>
  <si>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</si>
  <si>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</si>
  <si>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</si>
  <si>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</si>
  <si>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</si>
  <si>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</si>
  <si>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</si>
  <si>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</si>
  <si>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</si>
  <si>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</si>
  <si>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</si>
  <si>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</si>
  <si>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</si>
  <si>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</si>
  <si>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</si>
  <si>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</si>
  <si>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</si>
  <si>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</si>
  <si>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</si>
  <si>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</si>
  <si>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</si>
  <si>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</si>
  <si>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</si>
  <si>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</si>
  <si>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</si>
  <si>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</si>
  <si>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</si>
  <si>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</si>
  <si>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</si>
  <si>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</si>
  <si>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</si>
  <si>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</si>
  <si>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</si>
  <si>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</si>
  <si>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</si>
  <si>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</si>
  <si>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</si>
  <si>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</si>
  <si>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</si>
  <si>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</si>
  <si>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</si>
  <si>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</si>
  <si>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</si>
  <si>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</si>
  <si>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</si>
  <si>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</si>
  <si>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</si>
  <si>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</si>
  <si>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</si>
  <si>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</si>
  <si>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</si>
  <si>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</si>
  <si>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</si>
  <si>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</si>
  <si>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</si>
  <si>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</si>
  <si>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</si>
  <si>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</si>
  <si>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</si>
  <si>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</si>
  <si>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</si>
  <si>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</si>
  <si>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</si>
  <si>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</si>
  <si>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</si>
  <si>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</si>
  <si>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</si>
  <si>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</si>
  <si>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</si>
  <si>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</si>
  <si>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</si>
  <si>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</si>
  <si>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</si>
  <si>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</si>
  <si>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</si>
  <si>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</si>
  <si>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</si>
  <si>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</si>
  <si>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</si>
  <si>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</si>
  <si>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</si>
  <si>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</si>
  <si>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</si>
  <si>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</si>
  <si>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</si>
  <si>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</si>
  <si>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</si>
  <si>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</si>
  <si>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</si>
  <si>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</si>
  <si>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</si>
  <si>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</si>
  <si>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</si>
  <si>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</si>
  <si>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</si>
  <si>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</si>
  <si>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</si>
  <si>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</si>
  <si>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</si>
  <si>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</si>
  <si>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</si>
  <si>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</si>
  <si>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</si>
  <si>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</si>
  <si>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</si>
  <si>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</si>
  <si>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</si>
  <si>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</si>
  <si>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</si>
  <si>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</si>
  <si>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</si>
  <si>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</si>
  <si>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</si>
  <si>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</si>
  <si>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</si>
  <si>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</si>
  <si>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</si>
  <si>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</si>
  <si>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</si>
  <si>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</si>
  <si>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</si>
  <si>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</si>
  <si>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</si>
  <si>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</si>
  <si>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</si>
  <si>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</si>
  <si>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</si>
  <si>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</si>
  <si>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</si>
  <si>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</si>
  <si>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</si>
  <si>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</si>
  <si>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</si>
  <si>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</si>
  <si>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</si>
  <si>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</si>
  <si>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</si>
  <si>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</si>
  <si>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</si>
  <si>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</si>
  <si>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</si>
  <si>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</si>
  <si>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</si>
  <si>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</si>
  <si>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</si>
  <si>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</si>
  <si>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</si>
  <si>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</si>
  <si>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</si>
  <si>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</si>
  <si>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</si>
  <si>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</si>
  <si>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</si>
  <si>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</si>
  <si>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</si>
  <si>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</si>
  <si>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</si>
  <si>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</si>
  <si>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</si>
  <si>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</si>
  <si>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</si>
  <si>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</si>
  <si>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</si>
  <si>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</si>
  <si>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</si>
  <si>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</si>
  <si>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</si>
  <si>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</si>
  <si>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</si>
  <si>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</si>
  <si>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</si>
  <si>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</si>
  <si>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</si>
  <si>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</si>
  <si>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</si>
  <si>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</si>
  <si>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</si>
  <si>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</si>
  <si>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</si>
  <si>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</si>
  <si>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</si>
  <si>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</si>
  <si>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</si>
  <si>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</si>
  <si>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</si>
  <si>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</si>
  <si>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</si>
  <si>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</si>
  <si>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</si>
  <si>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</si>
  <si>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</si>
  <si>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</si>
  <si>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</si>
  <si>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</si>
  <si>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</si>
  <si>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</si>
  <si>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</si>
  <si>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</si>
  <si>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</si>
  <si>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</si>
  <si>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</si>
  <si>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</si>
  <si>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</si>
  <si>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</si>
  <si>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</si>
  <si>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</si>
  <si>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</si>
  <si>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</si>
  <si>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</si>
  <si>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</si>
  <si>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</si>
  <si>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</si>
  <si>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</si>
  <si>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</si>
  <si>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</si>
  <si>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</si>
  <si>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</si>
  <si>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</si>
  <si>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</si>
  <si>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</si>
  <si>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</si>
  <si>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</si>
  <si>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</si>
  <si>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</si>
  <si>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</si>
  <si>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</si>
  <si>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</si>
  <si>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</si>
  <si>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</si>
  <si>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</si>
  <si>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</si>
  <si>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</si>
  <si>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</si>
  <si>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</si>
  <si>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</si>
  <si>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</si>
  <si>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</si>
  <si>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</si>
  <si>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</si>
  <si>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</si>
  <si>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</si>
  <si>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</si>
  <si>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</si>
  <si>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</si>
  <si>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</si>
  <si>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</si>
  <si>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</si>
  <si>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</si>
  <si>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</si>
  <si>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</si>
  <si>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</si>
  <si>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</si>
  <si>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</si>
  <si>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</si>
  <si>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</si>
  <si>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</si>
  <si>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</si>
  <si>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</si>
  <si>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</si>
  <si>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</si>
  <si>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</si>
  <si>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</si>
  <si>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</si>
  <si>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</si>
  <si>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</si>
  <si>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</si>
  <si>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</si>
  <si>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</si>
  <si>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</si>
  <si>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</si>
  <si>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</si>
  <si>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</si>
  <si>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</si>
  <si>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</si>
  <si>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</si>
  <si>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</si>
  <si>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</si>
  <si>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</si>
  <si>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</si>
  <si>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</si>
  <si>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</si>
  <si>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</si>
  <si>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</si>
  <si>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</si>
  <si>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</si>
  <si>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</si>
  <si>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</si>
  <si>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</si>
  <si>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</si>
  <si>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</si>
  <si>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</si>
  <si>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</si>
  <si>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</si>
  <si>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</si>
  <si>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</si>
  <si>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</si>
  <si>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</si>
  <si>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</si>
  <si>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</si>
  <si>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</si>
  <si>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</si>
  <si>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</si>
  <si>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</si>
  <si>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</si>
  <si>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</si>
  <si>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</si>
  <si>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</si>
  <si>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</si>
  <si>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</si>
  <si>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</si>
  <si>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</si>
  <si>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</si>
  <si>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</si>
  <si>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</si>
  <si>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</si>
  <si>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</si>
  <si>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</si>
  <si>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</si>
  <si>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</si>
  <si>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</si>
  <si>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</si>
  <si>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</si>
  <si>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</si>
  <si>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</si>
  <si>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</si>
  <si>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</si>
  <si>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</si>
  <si>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</si>
  <si>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</si>
  <si>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</si>
  <si>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</si>
  <si>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</si>
  <si>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</si>
  <si>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</si>
  <si>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</si>
  <si>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</si>
  <si>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</si>
  <si>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</si>
  <si>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</si>
  <si>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</si>
  <si>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</si>
  <si>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</si>
  <si>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</si>
  <si>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</si>
  <si>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</si>
  <si>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</si>
  <si>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</si>
  <si>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</si>
  <si>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</si>
  <si>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</si>
  <si>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</si>
  <si>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</si>
  <si>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</si>
  <si>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</si>
  <si>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</si>
  <si>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</si>
  <si>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</si>
  <si>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</si>
  <si>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</si>
  <si>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</si>
  <si>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</si>
  <si>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</si>
  <si>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</si>
  <si>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</si>
  <si>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</si>
  <si>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</si>
  <si>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</si>
  <si>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</si>
  <si>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</si>
  <si>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</si>
  <si>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</si>
  <si>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</si>
  <si>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</si>
  <si>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</si>
  <si>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</si>
  <si>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</si>
  <si>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</si>
  <si>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</si>
  <si>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</si>
  <si>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</si>
  <si>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</si>
  <si>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</si>
  <si>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</si>
  <si>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</si>
  <si>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</si>
  <si>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</si>
  <si>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</si>
  <si>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</si>
  <si>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</si>
  <si>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</si>
  <si>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</si>
  <si>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</si>
  <si>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</si>
  <si>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</si>
  <si>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</si>
  <si>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</si>
  <si>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</si>
  <si>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</si>
  <si>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</si>
  <si>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</si>
  <si>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</si>
  <si>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</si>
  <si>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</si>
  <si>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</si>
  <si>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</si>
  <si>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</si>
  <si>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</si>
  <si>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</si>
  <si>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</si>
  <si>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</si>
  <si>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</si>
  <si>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</si>
  <si>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</si>
  <si>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</si>
  <si>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</si>
  <si>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</si>
  <si>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</si>
  <si>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</si>
  <si>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</si>
  <si>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</si>
  <si>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</si>
  <si>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</si>
  <si>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</si>
  <si>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</si>
  <si>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</si>
  <si>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</si>
  <si>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</si>
  <si>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</si>
  <si>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</si>
  <si>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</si>
  <si>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</si>
  <si>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</si>
  <si>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</si>
  <si>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</si>
  <si>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</si>
  <si>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</si>
  <si>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</si>
  <si>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</si>
  <si>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</si>
  <si>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</si>
  <si>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</si>
  <si>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</si>
  <si>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</si>
  <si>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</si>
  <si>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</si>
  <si>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</si>
  <si>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</si>
  <si>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</si>
  <si>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</si>
  <si>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</si>
  <si>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</si>
  <si>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</si>
  <si>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</si>
  <si>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</si>
  <si>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</si>
  <si>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</si>
  <si>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</si>
  <si>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</si>
  <si>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</si>
  <si>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</si>
  <si>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</si>
  <si>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</si>
  <si>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</si>
  <si>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</si>
  <si>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</si>
  <si>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</si>
  <si>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</si>
  <si>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</si>
  <si>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</si>
  <si>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</si>
  <si>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</si>
  <si>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</si>
  <si>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</si>
  <si>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</si>
  <si>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</si>
  <si>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</si>
  <si>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</si>
  <si>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</si>
  <si>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</si>
  <si>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</si>
  <si>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</si>
  <si>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</si>
  <si>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</si>
  <si>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</si>
  <si>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</si>
  <si>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</si>
  <si>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</si>
  <si>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</si>
  <si>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</si>
  <si>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</si>
  <si>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</si>
  <si>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</si>
  <si>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</si>
  <si>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</si>
  <si>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</si>
  <si>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</si>
  <si>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</si>
  <si>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</si>
  <si>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</si>
  <si>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</si>
  <si>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</si>
  <si>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</si>
  <si>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</si>
  <si>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</si>
  <si>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</si>
  <si>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</si>
  <si>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</si>
  <si>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</si>
  <si>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</si>
  <si>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</si>
  <si>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</si>
  <si>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</si>
  <si>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</si>
  <si>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</si>
  <si>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</si>
  <si>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</si>
  <si>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</si>
  <si>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</si>
  <si>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</si>
  <si>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</si>
  <si>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</si>
  <si>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</si>
  <si>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</si>
  <si>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</si>
  <si>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</si>
  <si>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</si>
  <si>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</si>
  <si>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</si>
  <si>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</si>
  <si>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</si>
  <si>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</si>
  <si>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</si>
  <si>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</si>
  <si>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</si>
  <si>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</si>
  <si>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</si>
  <si>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</si>
  <si>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</si>
  <si>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</si>
  <si>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</si>
  <si>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</si>
  <si>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</si>
  <si>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</si>
  <si>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</si>
  <si>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</si>
  <si>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</si>
  <si>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</si>
  <si>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</si>
  <si>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</si>
  <si>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</si>
  <si>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</si>
  <si>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</si>
  <si>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</si>
  <si>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</si>
  <si>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</si>
  <si>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</si>
  <si>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</si>
  <si>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</si>
  <si>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</si>
  <si>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</si>
  <si>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</si>
  <si>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</si>
  <si>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</si>
  <si>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</si>
  <si>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</si>
  <si>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</si>
  <si>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</si>
  <si>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</si>
  <si>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</si>
  <si>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</si>
  <si>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</si>
  <si>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</si>
  <si>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</si>
  <si>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</si>
  <si>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</si>
  <si>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</si>
  <si>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</si>
  <si>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</si>
  <si>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</si>
  <si>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</si>
  <si>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</si>
  <si>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</si>
  <si>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</si>
  <si>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</si>
  <si>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</si>
  <si>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</si>
  <si>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</si>
  <si>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</si>
  <si>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</si>
  <si>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</si>
  <si>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</si>
  <si>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</si>
  <si>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</si>
  <si>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</si>
  <si>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</si>
  <si>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</si>
  <si>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</si>
  <si>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</si>
  <si>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</si>
  <si>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</si>
  <si>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</si>
  <si>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</si>
  <si>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</si>
  <si>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</si>
  <si>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</si>
  <si>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</si>
  <si>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</si>
  <si>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</si>
  <si>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</si>
  <si>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</si>
  <si>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</si>
  <si>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</si>
  <si>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</si>
  <si>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</si>
  <si>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</si>
  <si>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</si>
  <si>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</si>
  <si>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</si>
  <si>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</si>
  <si>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</si>
  <si>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</si>
  <si>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</si>
  <si>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</si>
  <si>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</si>
  <si>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</si>
  <si>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</si>
  <si>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</si>
  <si>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</si>
  <si>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</si>
  <si>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</si>
  <si>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</si>
  <si>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</si>
  <si>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</si>
  <si>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</si>
  <si>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</si>
  <si>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</si>
  <si>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</si>
  <si>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</si>
  <si>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</si>
  <si>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</si>
  <si>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</si>
  <si>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</si>
  <si>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</si>
  <si>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</si>
  <si>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</si>
  <si>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</si>
  <si>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</si>
  <si>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</si>
  <si>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</si>
  <si>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</si>
  <si>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</si>
  <si>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</si>
  <si>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</si>
  <si>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</si>
  <si>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</si>
  <si>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</si>
  <si>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</si>
  <si>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</si>
  <si>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</si>
  <si>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</si>
  <si>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</si>
  <si>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</si>
  <si>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</si>
  <si>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</si>
  <si>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</si>
  <si>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</si>
  <si>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</si>
  <si>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</si>
  <si>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</si>
  <si>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</si>
  <si>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</si>
  <si>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</si>
  <si>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</si>
  <si>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</si>
  <si>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</si>
  <si>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</si>
  <si>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</si>
  <si>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</si>
  <si>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</si>
  <si>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</si>
  <si>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</si>
  <si>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</si>
  <si>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</si>
  <si>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</si>
  <si>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</si>
  <si>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</si>
  <si>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</si>
  <si>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</si>
  <si>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</si>
  <si>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</si>
  <si>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</si>
  <si>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</si>
  <si>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</si>
  <si>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</si>
  <si>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</si>
  <si>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</si>
  <si>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</si>
  <si>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</si>
  <si>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</si>
  <si>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</si>
  <si>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</si>
  <si>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</si>
  <si>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</si>
  <si>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</si>
  <si>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</si>
  <si>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</si>
  <si>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</si>
  <si>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</si>
  <si>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</si>
  <si>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</si>
  <si>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</si>
  <si>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</si>
  <si>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</si>
  <si>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</si>
  <si>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</si>
  <si>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</si>
  <si>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</si>
  <si>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</si>
  <si>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</si>
  <si>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</si>
  <si>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</si>
  <si>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</si>
  <si>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</si>
  <si>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</si>
  <si>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</si>
  <si>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</si>
  <si>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</si>
  <si>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</si>
  <si>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</si>
  <si>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</si>
  <si>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</si>
  <si>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</si>
  <si>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</si>
  <si>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</si>
  <si>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</si>
  <si>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</si>
  <si>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</si>
  <si>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</si>
  <si>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</si>
  <si>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</si>
  <si>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</si>
  <si>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</si>
  <si>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</si>
  <si>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</si>
  <si>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</si>
  <si>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</si>
  <si>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</si>
  <si>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</si>
  <si>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</si>
  <si>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</si>
  <si>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</si>
  <si>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</si>
  <si>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</si>
  <si>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</si>
  <si>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</si>
  <si>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</si>
  <si>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</si>
  <si>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</si>
  <si>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</si>
  <si>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</si>
  <si>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</si>
  <si>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</si>
  <si>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</si>
  <si>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</si>
  <si>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</si>
  <si>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</si>
  <si>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</si>
  <si>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</si>
  <si>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</si>
  <si>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</si>
  <si>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</si>
  <si>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</si>
  <si>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</si>
  <si>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</si>
  <si>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</si>
  <si>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</si>
  <si>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</si>
  <si>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</si>
  <si>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</si>
  <si>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</si>
  <si>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</si>
  <si>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</si>
  <si>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</si>
  <si>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</si>
  <si>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</si>
  <si>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</si>
  <si>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</si>
  <si>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</si>
  <si>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</si>
  <si>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</si>
  <si>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</si>
  <si>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</si>
  <si>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</si>
  <si>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</si>
  <si>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</si>
  <si>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</si>
  <si>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</si>
  <si>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</si>
  <si>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</si>
  <si>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</si>
  <si>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</si>
  <si>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</si>
  <si>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</si>
  <si>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</si>
  <si>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</si>
  <si>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</si>
  <si>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</si>
  <si>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</si>
  <si>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</si>
  <si>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</si>
  <si>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</si>
  <si>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</si>
  <si>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</si>
  <si>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</si>
  <si>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</si>
  <si>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</si>
  <si>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</si>
  <si>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</si>
  <si>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</si>
  <si>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</si>
  <si>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</si>
  <si>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</si>
  <si>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</si>
  <si>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</si>
  <si>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</si>
  <si>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</si>
  <si>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</si>
  <si>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</si>
  <si>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</si>
  <si>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</si>
  <si>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</si>
  <si>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</si>
  <si>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</si>
  <si>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</si>
  <si>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</si>
  <si>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</si>
  <si>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</si>
  <si>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</si>
  <si>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</si>
  <si>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</si>
  <si>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</si>
  <si>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</si>
  <si>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</si>
  <si>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</si>
  <si>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</si>
  <si>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</si>
  <si>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</si>
  <si>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</si>
  <si>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</si>
  <si>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</si>
  <si>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</si>
  <si>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</si>
  <si>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</si>
  <si>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</si>
  <si>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</si>
  <si>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</si>
  <si>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</si>
  <si>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</si>
  <si>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</si>
  <si>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</si>
  <si>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</si>
  <si>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</si>
  <si>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</si>
  <si>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</si>
  <si>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</si>
  <si>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</si>
  <si>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</si>
  <si>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</si>
  <si>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</si>
  <si>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</si>
  <si>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</si>
  <si>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</si>
  <si>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</si>
  <si>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</si>
  <si>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</si>
  <si>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</si>
  <si>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</si>
  <si>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</si>
  <si>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</si>
  <si>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</si>
  <si>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</si>
  <si>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</si>
  <si>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</si>
  <si>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</si>
  <si>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</si>
  <si>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</si>
  <si>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</si>
  <si>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</si>
  <si>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</si>
  <si>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</si>
  <si>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</si>
  <si>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</si>
  <si>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</si>
  <si>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</si>
  <si>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</si>
  <si>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</si>
  <si>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</si>
  <si>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</si>
  <si>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</si>
  <si>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</si>
  <si>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</si>
  <si>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</si>
  <si>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</si>
  <si>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</si>
  <si>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</si>
  <si>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</si>
  <si>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</si>
  <si>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</si>
  <si>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</si>
  <si>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</si>
  <si>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</si>
  <si>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</si>
  <si>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</si>
  <si>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</si>
  <si>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</si>
  <si>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</si>
  <si>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</si>
  <si>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</si>
  <si>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</si>
  <si>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</si>
  <si>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</si>
  <si>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</si>
  <si>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</si>
  <si>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</si>
  <si>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</si>
  <si>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</si>
  <si>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</si>
  <si>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</si>
  <si>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</si>
  <si>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</si>
  <si>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</si>
  <si>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</si>
  <si>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</si>
  <si>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</si>
  <si>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</si>
  <si>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</si>
  <si>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</si>
  <si>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</si>
  <si>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</si>
  <si>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</si>
  <si>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</si>
  <si>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</si>
  <si>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</si>
  <si>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</si>
  <si>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</si>
  <si>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</si>
  <si>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</si>
  <si>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</si>
  <si>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</si>
  <si>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</si>
  <si>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</si>
  <si>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</si>
  <si>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</si>
  <si>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</si>
  <si>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</si>
  <si>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</si>
  <si>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</si>
  <si>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</si>
  <si>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</si>
  <si>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</si>
  <si>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</si>
  <si>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</si>
  <si>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</si>
  <si>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</si>
  <si>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</si>
  <si>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</si>
  <si>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</si>
  <si>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</si>
  <si>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</si>
  <si>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</si>
  <si>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</si>
  <si>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</si>
  <si>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</si>
  <si>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</si>
  <si>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</si>
  <si>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</si>
  <si>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</si>
  <si>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</si>
  <si>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</si>
  <si>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</si>
  <si>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</si>
  <si>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</si>
  <si>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</si>
  <si>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</si>
  <si>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</si>
  <si>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</si>
  <si>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</si>
  <si>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</si>
  <si>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</si>
  <si>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</si>
  <si>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</si>
  <si>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</si>
  <si>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</si>
  <si>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</si>
  <si>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</si>
  <si>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</si>
  <si>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</si>
  <si>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</si>
  <si>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</si>
  <si>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</si>
  <si>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</si>
  <si>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</si>
  <si>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</si>
  <si>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</si>
  <si>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</si>
  <si>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</si>
  <si>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</si>
  <si>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</si>
  <si>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</si>
  <si>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</si>
  <si>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</si>
  <si>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</si>
  <si>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</si>
  <si>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</si>
  <si>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</si>
  <si>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</si>
  <si>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</si>
  <si>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</si>
  <si>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</si>
  <si>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</si>
  <si>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</si>
  <si>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</si>
  <si>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</si>
  <si>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</si>
  <si>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</si>
  <si>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</si>
  <si>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</si>
  <si>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</si>
  <si>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</si>
  <si>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</si>
  <si>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</si>
  <si>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</si>
  <si>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</si>
  <si>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</si>
  <si>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</si>
  <si>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</si>
  <si>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</si>
  <si>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</si>
  <si>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</si>
  <si>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</si>
  <si>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</si>
  <si>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</si>
  <si>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</si>
  <si>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</si>
  <si>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</si>
  <si>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</si>
  <si>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</si>
  <si>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</si>
  <si>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</si>
  <si>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</si>
  <si>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</si>
  <si>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</si>
  <si>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</si>
  <si>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</si>
  <si>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</si>
  <si>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</si>
  <si>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</si>
  <si>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</si>
  <si>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</si>
  <si>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</si>
  <si>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</si>
  <si>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</si>
  <si>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</si>
  <si>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</si>
  <si>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</si>
  <si>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</si>
  <si>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</si>
  <si>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</si>
  <si>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</si>
  <si>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</si>
  <si>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</si>
  <si>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</si>
  <si>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</si>
  <si>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</si>
  <si>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</si>
  <si>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</si>
  <si>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</si>
  <si>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</si>
  <si>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</si>
  <si>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</si>
  <si>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</si>
  <si>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</si>
  <si>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</si>
  <si>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</si>
  <si>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</si>
  <si>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</si>
  <si>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</si>
  <si>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</si>
  <si>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</si>
  <si>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</si>
  <si>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</si>
  <si>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</si>
  <si>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</si>
  <si>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</si>
  <si>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</si>
  <si>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</si>
  <si>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</si>
  <si>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</si>
  <si>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</si>
  <si>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</si>
  <si>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</si>
  <si>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</si>
  <si>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</si>
  <si>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</si>
  <si>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</si>
  <si>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</si>
  <si>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</si>
  <si>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</si>
  <si>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</si>
  <si>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</si>
  <si>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</si>
  <si>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</si>
  <si>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</si>
  <si>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</si>
  <si>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</si>
  <si>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</si>
  <si>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</si>
  <si>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</si>
  <si>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</si>
  <si>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</si>
  <si>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</si>
  <si>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</si>
  <si>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</si>
  <si>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</si>
  <si>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</si>
  <si>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</si>
  <si>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</si>
  <si>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</si>
  <si>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</si>
  <si>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</si>
  <si>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</si>
  <si>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</si>
  <si>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</si>
  <si>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</si>
  <si>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</si>
  <si>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</si>
  <si>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</si>
  <si>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</si>
  <si>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</si>
  <si>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</si>
  <si>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</si>
  <si>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</si>
  <si>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</si>
  <si>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</si>
  <si>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</si>
  <si>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</si>
  <si>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</si>
  <si>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</si>
  <si>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</si>
  <si>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</si>
  <si>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</si>
  <si>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</si>
  <si>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</si>
  <si>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</si>
  <si>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</si>
  <si>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</si>
  <si>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</si>
  <si>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</si>
  <si>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</si>
  <si>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</si>
  <si>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</si>
  <si>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</si>
  <si>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</si>
  <si>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</si>
  <si>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</si>
  <si>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</si>
  <si>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</si>
  <si>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</si>
  <si>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</si>
  <si>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</si>
  <si>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</si>
  <si>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</si>
  <si>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</si>
  <si>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</si>
  <si>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</si>
  <si>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</si>
  <si>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</si>
  <si>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</si>
  <si>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</si>
  <si>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</si>
  <si>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</si>
  <si>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</si>
  <si>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</si>
  <si>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</si>
  <si>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</si>
  <si>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</si>
  <si>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</si>
  <si>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</si>
  <si>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</si>
  <si>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</si>
  <si>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</si>
  <si>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</si>
  <si>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</si>
  <si>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</si>
  <si>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</si>
  <si>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</si>
  <si>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</si>
  <si>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</si>
  <si>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</si>
  <si>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</si>
  <si>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</si>
  <si>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</si>
  <si>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</si>
  <si>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</si>
  <si>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</si>
  <si>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</si>
  <si>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</si>
  <si>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</si>
  <si>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</si>
  <si>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</si>
  <si>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</si>
  <si>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</si>
  <si>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</si>
  <si>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</si>
  <si>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</si>
  <si>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</si>
  <si>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</si>
  <si>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</si>
  <si>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</si>
  <si>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</si>
  <si>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</si>
  <si>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</si>
  <si>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</si>
  <si>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</si>
  <si>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</si>
  <si>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</si>
  <si>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</si>
  <si>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</si>
  <si>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</si>
  <si>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</si>
  <si>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</si>
  <si>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</si>
  <si>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</si>
  <si>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</si>
  <si>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</si>
  <si>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</si>
  <si>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</si>
  <si>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</si>
  <si>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</si>
  <si>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</si>
  <si>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</si>
  <si>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</si>
  <si>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</si>
  <si>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</si>
  <si>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</si>
  <si>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</si>
  <si>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</si>
  <si>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</si>
  <si>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</si>
  <si>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</si>
  <si>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</si>
  <si>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</si>
  <si>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</si>
  <si>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</si>
  <si>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</si>
  <si>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</si>
  <si>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</si>
  <si>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</si>
  <si>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</si>
  <si>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</si>
  <si>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</si>
  <si>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</si>
  <si>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</si>
  <si>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</si>
  <si>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</si>
  <si>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</si>
  <si>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</si>
  <si>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</si>
  <si>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</si>
  <si>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</si>
  <si>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</si>
  <si>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</si>
  <si>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</si>
  <si>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</si>
  <si>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</si>
  <si>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</si>
  <si>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</si>
  <si>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</si>
  <si>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</si>
  <si>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</si>
  <si>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</si>
  <si>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</si>
  <si>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</si>
  <si>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</si>
  <si>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</si>
  <si>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</si>
  <si>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</si>
  <si>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</si>
  <si>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</si>
  <si>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</si>
  <si>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</si>
  <si>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</si>
  <si>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</si>
  <si>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</si>
  <si>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</si>
  <si>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</si>
  <si>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</si>
  <si>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</si>
  <si>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</si>
  <si>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</si>
  <si>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</si>
  <si>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</si>
  <si>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</si>
  <si>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</si>
  <si>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</si>
  <si>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</si>
  <si>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</si>
  <si>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</si>
  <si>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</si>
  <si>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</si>
  <si>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</si>
  <si>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</si>
  <si>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</si>
  <si>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</si>
  <si>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</si>
  <si>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</si>
  <si>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</si>
  <si>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</si>
  <si>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</si>
  <si>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</si>
  <si>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</si>
  <si>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</si>
  <si>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</si>
  <si>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</si>
  <si>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</si>
  <si>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</si>
  <si>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</si>
  <si>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</si>
  <si>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</si>
  <si>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</si>
  <si>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</si>
  <si>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</si>
  <si>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</si>
  <si>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</si>
  <si>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</si>
  <si>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</si>
  <si>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</si>
  <si>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</si>
  <si>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</si>
  <si>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</si>
  <si>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</si>
  <si>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</si>
  <si>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</si>
  <si>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</si>
  <si>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</si>
  <si>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</si>
  <si>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</si>
  <si>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</si>
  <si>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</si>
  <si>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</si>
  <si>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</si>
  <si>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</si>
  <si>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</si>
  <si>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</si>
  <si>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</si>
  <si>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</si>
  <si>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</si>
  <si>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</si>
  <si>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</si>
  <si>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</si>
  <si>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</si>
  <si>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</si>
  <si>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</si>
  <si>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</si>
  <si>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</si>
  <si>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</si>
  <si>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</si>
  <si>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</si>
  <si>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</si>
  <si>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</si>
  <si>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</si>
  <si>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</si>
  <si>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</si>
  <si>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</si>
  <si>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</si>
  <si>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</si>
  <si>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</si>
  <si>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</si>
  <si>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</si>
  <si>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</si>
  <si>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</si>
  <si>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</si>
  <si>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</si>
  <si>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</si>
  <si>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</si>
  <si>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</si>
  <si>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</si>
  <si>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</si>
  <si>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</si>
  <si>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</si>
  <si>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</si>
  <si>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</si>
  <si>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</si>
  <si>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</si>
  <si>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</si>
  <si>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</si>
  <si>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</si>
  <si>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</si>
  <si>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</si>
  <si>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</si>
  <si>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</si>
  <si>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</si>
  <si>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</si>
  <si>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</si>
  <si>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</si>
  <si>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</si>
  <si>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</si>
  <si>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</si>
  <si>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</si>
  <si>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</si>
  <si>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</si>
  <si>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</si>
  <si>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</si>
  <si>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</si>
  <si>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</si>
  <si>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</si>
  <si>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</si>
  <si>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</si>
  <si>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</si>
  <si>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</si>
  <si>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</si>
  <si>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</si>
  <si>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</si>
  <si>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</si>
  <si>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</si>
  <si>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</si>
  <si>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</si>
  <si>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</si>
  <si>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</si>
  <si>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</si>
  <si>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</si>
  <si>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</si>
  <si>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</si>
  <si>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</si>
  <si>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</si>
  <si>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</si>
  <si>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</si>
  <si>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</si>
  <si>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</si>
  <si>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</si>
  <si>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</si>
  <si>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</si>
  <si>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</si>
  <si>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</si>
  <si>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</si>
  <si>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</si>
  <si>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</si>
  <si>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</si>
  <si>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</si>
  <si>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</si>
  <si>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</si>
  <si>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</si>
  <si>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</si>
  <si>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</si>
  <si>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</si>
  <si>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</si>
  <si>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</si>
  <si>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</si>
  <si>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</si>
  <si>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</si>
  <si>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</si>
  <si>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</si>
  <si>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</si>
  <si>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</si>
  <si>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</si>
  <si>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</si>
  <si>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</si>
  <si>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</si>
  <si>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</si>
  <si>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</si>
  <si>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</si>
  <si>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</si>
  <si>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</si>
  <si>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</si>
  <si>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</si>
  <si>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</si>
  <si>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</si>
  <si>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</si>
  <si>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</si>
  <si>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</si>
  <si>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</si>
  <si>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</si>
  <si>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</si>
  <si>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</si>
  <si>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</si>
  <si>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</si>
  <si>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</si>
  <si>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</si>
  <si>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</si>
  <si>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</si>
  <si>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</si>
  <si>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</si>
  <si>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</si>
  <si>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</si>
  <si>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</si>
  <si>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</si>
  <si>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</si>
  <si>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</si>
  <si>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</si>
  <si>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</si>
  <si>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</si>
  <si>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</si>
  <si>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</si>
  <si>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</si>
  <si>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</si>
  <si>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</si>
  <si>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</si>
  <si>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</si>
  <si>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</si>
  <si>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</si>
  <si>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</si>
  <si>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</si>
  <si>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</si>
  <si>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</si>
  <si>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</si>
  <si>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</si>
  <si>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</si>
  <si>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</si>
  <si>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</si>
  <si>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</si>
  <si>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</si>
  <si>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</si>
  <si>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</si>
  <si>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</si>
  <si>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</si>
  <si>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</si>
  <si>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</si>
  <si>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</si>
  <si>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</si>
  <si>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</si>
  <si>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</si>
  <si>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</si>
  <si>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</si>
  <si>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</si>
  <si>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</si>
  <si>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</si>
  <si>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</si>
  <si>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</si>
  <si>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</si>
  <si>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</si>
  <si>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</si>
  <si>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</si>
  <si>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</si>
  <si>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</si>
  <si>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</si>
  <si>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</si>
  <si>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</si>
  <si>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</si>
  <si>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</si>
  <si>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</si>
  <si>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</si>
  <si>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</si>
  <si>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</si>
  <si>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</si>
  <si>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</si>
  <si>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</si>
  <si>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</si>
  <si>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</si>
  <si>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</si>
  <si>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</si>
  <si>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</si>
  <si>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</si>
  <si>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</si>
  <si>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</si>
  <si>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</si>
  <si>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</si>
  <si>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</si>
  <si>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</si>
  <si>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</si>
  <si>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</si>
  <si>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</si>
  <si>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</si>
  <si>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</si>
  <si>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</si>
  <si>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</si>
  <si>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</si>
  <si>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</si>
  <si>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</si>
  <si>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</si>
  <si>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</si>
  <si>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</si>
  <si>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</si>
  <si>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</si>
  <si>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</si>
  <si>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</si>
  <si>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</si>
  <si>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</si>
  <si>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</si>
  <si>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</si>
  <si>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</si>
  <si>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</si>
  <si>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</si>
  <si>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</si>
  <si>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</si>
  <si>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</si>
  <si>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</si>
  <si>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</si>
  <si>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</si>
  <si>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</si>
  <si>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</si>
  <si>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</si>
  <si>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</si>
  <si>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</si>
  <si>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</si>
  <si>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</si>
  <si>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</si>
  <si>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</si>
  <si>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</si>
  <si>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</si>
  <si>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</si>
  <si>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</si>
  <si>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</si>
  <si>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</si>
  <si>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</si>
  <si>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</si>
  <si>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</si>
  <si>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</si>
  <si>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</si>
  <si>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</si>
  <si>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</si>
  <si>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</si>
  <si>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</si>
  <si>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</si>
  <si>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</si>
  <si>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</si>
  <si>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</si>
  <si>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</si>
  <si>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</si>
  <si>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</si>
  <si>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</si>
  <si>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</si>
  <si>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</si>
  <si>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</si>
  <si>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</si>
  <si>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</si>
  <si>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</si>
  <si>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</si>
  <si>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</si>
  <si>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</si>
  <si>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</si>
  <si>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</si>
  <si>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</si>
  <si>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</si>
  <si>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</si>
  <si>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</si>
  <si>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</si>
  <si>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</si>
  <si>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</si>
  <si>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</si>
  <si>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</si>
  <si>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</si>
  <si>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</si>
  <si>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</si>
  <si>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</si>
  <si>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</si>
  <si>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</si>
  <si>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</si>
  <si>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</si>
  <si>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</si>
  <si>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</si>
  <si>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</si>
  <si>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</si>
  <si>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</si>
  <si>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</si>
  <si>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</si>
  <si>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</si>
  <si>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</si>
  <si>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</si>
  <si>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</si>
  <si>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</si>
  <si>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</si>
  <si>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</si>
  <si>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</si>
  <si>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</si>
  <si>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</si>
  <si>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</si>
  <si>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</si>
  <si>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</si>
  <si>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</si>
  <si>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</si>
  <si>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</si>
  <si>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</si>
  <si>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</si>
  <si>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</si>
  <si>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</si>
  <si>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</si>
  <si>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</si>
  <si>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</si>
  <si>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</si>
  <si>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</si>
  <si>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</si>
  <si>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</si>
  <si>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</si>
  <si>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</si>
  <si>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</si>
  <si>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</si>
  <si>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</si>
  <si>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</si>
  <si>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</si>
  <si>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</si>
  <si>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</si>
  <si>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</si>
  <si>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</si>
  <si>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</si>
  <si>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</si>
  <si>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</si>
  <si>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</si>
  <si>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</si>
  <si>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</si>
  <si>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</si>
  <si>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</si>
  <si>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</si>
  <si>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</si>
  <si>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</si>
  <si>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</si>
  <si>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</si>
  <si>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</si>
  <si>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</si>
  <si>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</si>
  <si>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</si>
  <si>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</si>
  <si>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</si>
  <si>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</si>
  <si>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</si>
  <si>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</si>
  <si>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</si>
  <si>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</si>
  <si>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</si>
  <si>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</si>
  <si>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</si>
  <si>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</si>
  <si>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</si>
  <si>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</si>
  <si>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</si>
  <si>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</si>
  <si>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</si>
  <si>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</si>
  <si>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</si>
  <si>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</si>
  <si>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</si>
  <si>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</si>
  <si>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</si>
  <si>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</si>
  <si>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</si>
  <si>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</si>
  <si>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</si>
  <si>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</si>
  <si>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</si>
  <si>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</si>
  <si>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</si>
  <si>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</si>
  <si>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</si>
  <si>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</si>
  <si>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</si>
  <si>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</si>
  <si>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</si>
  <si>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</si>
  <si>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</si>
  <si>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</si>
  <si>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</si>
  <si>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</si>
  <si>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</si>
  <si>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</si>
  <si>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</si>
  <si>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</si>
  <si>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</si>
  <si>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</si>
  <si>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</si>
  <si>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</si>
  <si>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</si>
  <si>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</si>
  <si>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</si>
  <si>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</si>
  <si>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</si>
  <si>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</si>
  <si>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</si>
  <si>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</si>
  <si>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</si>
  <si>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</si>
  <si>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</si>
  <si>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</si>
  <si>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</si>
  <si>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</si>
  <si>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</si>
  <si>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</si>
  <si>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</si>
  <si>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</si>
  <si>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</si>
  <si>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</si>
  <si>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</si>
  <si>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</si>
  <si>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</si>
  <si>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</si>
  <si>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</si>
  <si>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</si>
  <si>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</si>
  <si>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</si>
  <si>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</si>
  <si>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</si>
  <si>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</si>
  <si>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</si>
  <si>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</si>
  <si>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</si>
  <si>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</si>
  <si>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</si>
  <si>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</si>
  <si>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</si>
  <si>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</si>
  <si>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</si>
  <si>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</si>
  <si>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</si>
  <si>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</si>
  <si>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</si>
  <si>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</si>
  <si>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</si>
  <si>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</si>
  <si>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</si>
  <si>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</si>
  <si>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</si>
  <si>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</si>
  <si>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</si>
  <si>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</si>
  <si>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</si>
  <si>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</si>
  <si>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</si>
  <si>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</si>
  <si>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</si>
  <si>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</si>
  <si>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</si>
  <si>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</si>
  <si>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</si>
  <si>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</si>
  <si>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</si>
  <si>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</si>
  <si>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</si>
  <si>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</si>
  <si>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</si>
  <si>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</si>
  <si>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</si>
  <si>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</si>
  <si>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</si>
  <si>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</si>
  <si>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</si>
  <si>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</si>
  <si>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</si>
  <si>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</si>
  <si>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</si>
  <si>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</si>
  <si>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</si>
  <si>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</si>
  <si>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</si>
  <si>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</si>
  <si>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</si>
  <si>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</si>
  <si>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</si>
  <si>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</si>
  <si>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</si>
  <si>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</si>
  <si>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</si>
  <si>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</si>
  <si>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</si>
  <si>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</si>
  <si>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</si>
  <si>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</si>
  <si>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</si>
  <si>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</si>
  <si>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</si>
  <si>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</si>
  <si>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</si>
  <si>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</si>
  <si>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</si>
  <si>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</si>
  <si>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</si>
  <si>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</si>
  <si>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</si>
  <si>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</si>
  <si>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</si>
  <si>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</si>
  <si>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</si>
  <si>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</si>
  <si>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</si>
  <si>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</si>
  <si>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</si>
  <si>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</si>
  <si>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</si>
  <si>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</si>
  <si>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</si>
  <si>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</si>
  <si>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</si>
  <si>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</si>
  <si>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</si>
  <si>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</si>
  <si>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</si>
  <si>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</si>
  <si>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</si>
  <si>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</si>
  <si>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</si>
  <si>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</si>
  <si>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</si>
  <si>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</si>
  <si>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</si>
  <si>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</si>
  <si>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</si>
  <si>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</si>
  <si>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</si>
  <si>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</si>
  <si>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</si>
  <si>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</si>
  <si>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</si>
  <si>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</si>
  <si>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</si>
  <si>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</si>
  <si>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</si>
  <si>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</si>
  <si>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</si>
  <si>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</si>
  <si>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</si>
  <si>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</si>
  <si>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</si>
  <si>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</si>
  <si>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</si>
  <si>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</si>
  <si>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</si>
  <si>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</si>
  <si>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</si>
  <si>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</si>
  <si>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</si>
  <si>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</si>
  <si>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</si>
  <si>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</si>
  <si>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</si>
  <si>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</si>
  <si>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</si>
  <si>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</si>
  <si>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</si>
  <si>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</si>
  <si>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</si>
  <si>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</si>
  <si>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</si>
  <si>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</si>
  <si>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</si>
  <si>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</si>
  <si>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</si>
  <si>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</si>
  <si>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</si>
  <si>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</si>
  <si>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</si>
  <si>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</si>
  <si>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</si>
  <si>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</si>
  <si>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</si>
  <si>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</si>
  <si>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</si>
  <si>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</si>
  <si>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</si>
  <si>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</si>
  <si>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</si>
  <si>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</si>
  <si>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</si>
  <si>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</si>
  <si>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</si>
  <si>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</si>
  <si>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</si>
  <si>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</si>
  <si>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</si>
  <si>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</si>
  <si>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</si>
  <si>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</si>
  <si>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</si>
  <si>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</si>
  <si>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</si>
  <si>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</si>
  <si>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</si>
  <si>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</si>
  <si>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</si>
  <si>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</si>
  <si>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</si>
  <si>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</si>
  <si>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</si>
  <si>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</si>
  <si>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</si>
  <si>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</si>
  <si>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</si>
  <si>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</si>
  <si>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</si>
  <si>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</si>
  <si>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</si>
  <si>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</si>
  <si>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</si>
  <si>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</si>
  <si>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</si>
  <si>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</si>
  <si>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</si>
  <si>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</si>
  <si>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</si>
  <si>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</si>
  <si>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</si>
  <si>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</si>
  <si>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</si>
  <si>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</si>
  <si>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</si>
  <si>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</si>
  <si>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</si>
  <si>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</si>
  <si>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</si>
  <si>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</si>
  <si>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</si>
  <si>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</si>
  <si>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</si>
  <si>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</si>
  <si>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</si>
  <si>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</si>
  <si>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</si>
  <si>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</si>
  <si>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</si>
  <si>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</si>
  <si>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</si>
  <si>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</si>
  <si>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</si>
  <si>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</si>
  <si>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</si>
  <si>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</si>
  <si>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</si>
  <si>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</si>
  <si>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</si>
  <si>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</si>
  <si>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</si>
  <si>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</si>
  <si>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</si>
  <si>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</si>
  <si>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</si>
  <si>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</si>
  <si>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</si>
  <si>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</si>
  <si>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</si>
  <si>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</si>
  <si>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</si>
  <si>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</si>
  <si>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</si>
  <si>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</si>
  <si>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</si>
  <si>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</si>
  <si>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</si>
  <si>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</si>
  <si>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</si>
  <si>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</si>
  <si>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</si>
  <si>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</si>
  <si>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</si>
  <si>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</si>
  <si>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</si>
  <si>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</si>
  <si>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</si>
  <si>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</si>
  <si>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</si>
  <si>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</si>
  <si>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</si>
  <si>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</si>
  <si>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</si>
  <si>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</si>
  <si>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</si>
  <si>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</si>
  <si>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</si>
  <si>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</si>
  <si>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</si>
  <si>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</si>
  <si>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</si>
  <si>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</si>
  <si>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</si>
  <si>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</si>
  <si>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</si>
  <si>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</si>
  <si>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</si>
  <si>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</si>
  <si>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</si>
  <si>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</si>
  <si>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</si>
  <si>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</si>
  <si>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</si>
  <si>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</si>
  <si>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</si>
  <si>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</si>
  <si>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</si>
  <si>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</si>
  <si>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</si>
  <si>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</si>
  <si>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</si>
  <si>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</si>
  <si>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</si>
  <si>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</si>
  <si>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</si>
  <si>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</si>
  <si>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</si>
  <si>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</si>
  <si>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</si>
  <si>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</si>
  <si>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</si>
  <si>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</si>
  <si>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</si>
  <si>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</si>
  <si>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</si>
  <si>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</si>
  <si>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</si>
  <si>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</si>
  <si>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</si>
  <si>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</si>
  <si>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</si>
  <si>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</si>
  <si>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</si>
  <si>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</si>
  <si>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</si>
  <si>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</si>
  <si>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</si>
  <si>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</si>
  <si>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</si>
  <si>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</si>
  <si>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</si>
  <si>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</si>
  <si>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</si>
  <si>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</si>
  <si>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</si>
  <si>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</si>
  <si>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</si>
  <si>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</si>
  <si>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</si>
  <si>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</si>
  <si>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</si>
  <si>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</si>
  <si>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</si>
  <si>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</si>
  <si>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</si>
  <si>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</si>
  <si>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</si>
  <si>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</si>
  <si>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</si>
  <si>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</si>
  <si>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</si>
  <si>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</si>
  <si>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</si>
  <si>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</si>
  <si>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</si>
  <si>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</si>
  <si>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</si>
  <si>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</si>
  <si>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</si>
  <si>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</si>
  <si>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</si>
  <si>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</si>
  <si>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</si>
  <si>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</si>
  <si>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</si>
  <si>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</si>
  <si>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</si>
  <si>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</si>
  <si>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</si>
  <si>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</si>
  <si>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</si>
  <si>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</si>
  <si>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</si>
  <si>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</si>
  <si>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</si>
  <si>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</si>
  <si>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</si>
  <si>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</si>
  <si>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</si>
  <si>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</si>
  <si>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</si>
  <si>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</si>
  <si>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</si>
  <si>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</si>
  <si>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</si>
  <si>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</si>
  <si>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</si>
  <si>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</si>
  <si>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</si>
  <si>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</si>
  <si>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</si>
  <si>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</si>
  <si>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</si>
  <si>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</si>
  <si>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</si>
  <si>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</si>
  <si>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</si>
  <si>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</si>
  <si>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</si>
  <si>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</si>
  <si>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</si>
  <si>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</si>
  <si>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</si>
  <si>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</si>
  <si>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</si>
  <si>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</si>
  <si>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</si>
  <si>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</si>
  <si>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</si>
  <si>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</si>
  <si>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</si>
  <si>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</si>
  <si>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</si>
  <si>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</si>
  <si>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</si>
  <si>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</si>
  <si>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</si>
  <si>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</si>
  <si>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</si>
  <si>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</si>
  <si>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</si>
  <si>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</si>
  <si>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</si>
  <si>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</si>
  <si>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</si>
  <si>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</si>
  <si>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</si>
  <si>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</si>
  <si>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</si>
  <si>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</si>
  <si>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</si>
  <si>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</si>
  <si>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</si>
  <si>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</si>
  <si>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</si>
  <si>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</si>
  <si>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</si>
  <si>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</si>
  <si>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</si>
  <si>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</si>
  <si>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</si>
  <si>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</si>
  <si>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</si>
  <si>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</si>
  <si>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</si>
  <si>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</si>
  <si>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</si>
  <si>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</si>
  <si>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</si>
  <si>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</si>
  <si>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</si>
  <si>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</si>
  <si>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</si>
  <si>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</si>
  <si>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</si>
  <si>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</si>
  <si>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</si>
  <si>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</si>
  <si>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</si>
  <si>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</si>
  <si>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</si>
  <si>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</si>
  <si>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</si>
  <si>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</si>
  <si>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</si>
  <si>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</si>
  <si>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</si>
  <si>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</si>
  <si>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</si>
  <si>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</si>
  <si>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</si>
  <si>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</si>
  <si>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</si>
  <si>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</si>
  <si>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</si>
  <si>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</si>
  <si>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</si>
  <si>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</si>
  <si>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</si>
  <si>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</si>
  <si>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</si>
  <si>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</si>
  <si>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</si>
  <si>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</si>
  <si>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</si>
  <si>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</si>
  <si>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</si>
  <si>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</si>
  <si>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</si>
  <si>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</si>
  <si>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</si>
  <si>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</si>
  <si>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</si>
  <si>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</si>
  <si>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</si>
  <si>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</si>
  <si>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</si>
  <si>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</si>
  <si>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</si>
  <si>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</si>
  <si>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</si>
  <si>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</si>
  <si>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</si>
  <si>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</si>
  <si>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</si>
  <si>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</si>
  <si>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</si>
  <si>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</si>
  <si>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</si>
  <si>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</si>
  <si>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</si>
  <si>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</si>
  <si>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</si>
  <si>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</si>
  <si>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</si>
  <si>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</si>
  <si>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</si>
  <si>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</si>
  <si>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</si>
  <si>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</si>
  <si>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</si>
  <si>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</si>
  <si>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</si>
  <si>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</si>
  <si>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</si>
  <si>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</si>
  <si>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</si>
  <si>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</si>
  <si>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</si>
  <si>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</si>
  <si>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</si>
  <si>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</si>
  <si>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</si>
  <si>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</si>
  <si>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</si>
  <si>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</si>
  <si>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</si>
  <si>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</si>
  <si>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</si>
  <si>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</si>
  <si>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</si>
  <si>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</si>
  <si>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</si>
  <si>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</si>
  <si>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</si>
  <si>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</si>
  <si>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</si>
  <si>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</si>
  <si>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</si>
  <si>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</si>
  <si>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</si>
  <si>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</si>
  <si>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</si>
  <si>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</si>
  <si>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</si>
  <si>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</si>
  <si>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</si>
  <si>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</si>
  <si>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</si>
  <si>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</si>
  <si>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</si>
  <si>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</si>
  <si>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</si>
  <si>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</si>
  <si>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</si>
  <si>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</si>
  <si>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</si>
  <si>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</si>
  <si>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</si>
  <si>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</si>
  <si>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</si>
  <si>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</si>
  <si>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</si>
  <si>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</si>
  <si>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</si>
  <si>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</si>
  <si>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</si>
  <si>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</si>
  <si>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</si>
  <si>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</si>
  <si>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</si>
  <si>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</si>
  <si>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</si>
  <si>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</si>
  <si>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</si>
  <si>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</si>
  <si>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</si>
  <si>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</si>
  <si>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</si>
  <si>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</si>
  <si>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</si>
  <si>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</si>
  <si>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</si>
  <si>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</si>
  <si>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</si>
  <si>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</si>
  <si>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</si>
  <si>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</si>
  <si>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</si>
  <si>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</si>
  <si>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</si>
  <si>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</si>
  <si>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</si>
  <si>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</si>
  <si>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</si>
  <si>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</si>
  <si>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</si>
  <si>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</si>
  <si>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</si>
  <si>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</si>
  <si>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</si>
  <si>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</si>
  <si>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</si>
  <si>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</si>
  <si>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</si>
  <si>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</si>
  <si>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</si>
  <si>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</si>
  <si>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</si>
  <si>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</si>
  <si>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</si>
  <si>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</si>
  <si>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</si>
  <si>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</si>
  <si>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</si>
  <si>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</si>
  <si>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</si>
  <si>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</si>
  <si>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</si>
  <si>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</si>
  <si>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</si>
  <si>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</si>
  <si>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</si>
  <si>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</si>
  <si>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</si>
  <si>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</si>
  <si>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</si>
  <si>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</si>
  <si>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</si>
  <si>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</si>
  <si>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</si>
  <si>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</si>
  <si>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</si>
  <si>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</si>
  <si>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</si>
  <si>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</si>
  <si>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</si>
  <si>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</si>
  <si>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</si>
  <si>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</si>
  <si>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</si>
  <si>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</si>
  <si>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</si>
  <si>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</si>
  <si>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</si>
  <si>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</si>
  <si>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</si>
  <si>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</si>
  <si>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</si>
  <si>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</si>
  <si>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</si>
  <si>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</si>
  <si>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</si>
  <si>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</si>
  <si>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</si>
  <si>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</si>
  <si>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</si>
  <si>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</si>
  <si>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</si>
  <si>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</si>
  <si>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</si>
  <si>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</si>
  <si>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</si>
  <si>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</si>
  <si>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</si>
  <si>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</si>
  <si>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</si>
  <si>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</si>
  <si>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</si>
  <si>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</si>
  <si>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</si>
  <si>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</si>
  <si>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</si>
  <si>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</si>
  <si>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</si>
  <si>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</si>
  <si>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</si>
  <si>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</si>
  <si>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</si>
  <si>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</si>
  <si>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</si>
  <si>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</si>
  <si>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</si>
  <si>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</si>
  <si>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</si>
  <si>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</si>
  <si>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</si>
  <si>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</si>
  <si>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</si>
  <si>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</si>
  <si>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</si>
  <si>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</si>
  <si>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</si>
  <si>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</si>
  <si>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</si>
  <si>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</si>
  <si>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</si>
  <si>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</si>
  <si>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</si>
  <si>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</si>
  <si>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</si>
  <si>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</si>
  <si>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</si>
  <si>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</si>
  <si>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</si>
  <si>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</si>
  <si>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</si>
  <si>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</si>
  <si>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</si>
  <si>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</si>
  <si>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</si>
  <si>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</si>
  <si>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</si>
  <si>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</si>
  <si>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</si>
  <si>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</si>
  <si>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</si>
  <si>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</si>
  <si>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</si>
  <si>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</si>
  <si>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</si>
  <si>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</si>
  <si>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</si>
  <si>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</si>
  <si>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</si>
  <si>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</si>
  <si>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</si>
  <si>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</si>
  <si>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</si>
  <si>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</si>
  <si>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</si>
  <si>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</si>
  <si>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</si>
  <si>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</si>
  <si>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</si>
  <si>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</si>
  <si>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</si>
  <si>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</si>
  <si>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</si>
  <si>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</si>
  <si>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</si>
  <si>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</si>
  <si>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</si>
  <si>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</si>
  <si>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</si>
  <si>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</si>
  <si>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</si>
  <si>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</si>
  <si>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</si>
  <si>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</si>
  <si>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</si>
  <si>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</si>
  <si>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</si>
  <si>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</si>
  <si>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</si>
  <si>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</si>
  <si>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</si>
  <si>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</si>
  <si>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</si>
  <si>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</si>
  <si>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</si>
  <si>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</si>
  <si>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</si>
  <si>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</si>
  <si>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</si>
  <si>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</si>
  <si>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</si>
  <si>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</si>
  <si>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</si>
  <si>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</si>
  <si>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</si>
  <si>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</si>
  <si>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</si>
  <si>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</si>
  <si>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</si>
  <si>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</si>
  <si>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</si>
  <si>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</si>
  <si>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</si>
  <si>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</si>
  <si>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</si>
  <si>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</si>
  <si>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</si>
  <si>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</si>
  <si>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</si>
  <si>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</si>
  <si>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</si>
  <si>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</si>
  <si>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</si>
  <si>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</si>
  <si>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</si>
  <si>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</si>
  <si>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</si>
  <si>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</si>
  <si>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</si>
  <si>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</si>
  <si>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</si>
  <si>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</si>
  <si>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</si>
  <si>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</si>
  <si>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</si>
  <si>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</si>
  <si>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</si>
  <si>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</si>
  <si>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</si>
  <si>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</si>
  <si>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</si>
  <si>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</si>
  <si>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</si>
  <si>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</si>
  <si>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</si>
  <si>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</si>
  <si>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</si>
  <si>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</si>
  <si>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</si>
  <si>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</si>
  <si>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</si>
  <si>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</si>
  <si>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</si>
  <si>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</si>
  <si>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</si>
  <si>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</si>
  <si>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</si>
  <si>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</si>
  <si>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</si>
  <si>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</si>
  <si>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</si>
  <si>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</si>
  <si>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</si>
  <si>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</si>
  <si>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</si>
  <si>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</si>
  <si>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</si>
  <si>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</si>
  <si>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</si>
  <si>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</si>
  <si>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</si>
  <si>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</si>
  <si>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</si>
  <si>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</si>
  <si>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</si>
  <si>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</si>
  <si>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</si>
  <si>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</si>
  <si>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</si>
  <si>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</si>
  <si>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</si>
  <si>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</si>
  <si>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</si>
  <si>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</si>
  <si>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</si>
  <si>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</si>
  <si>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</si>
  <si>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</si>
  <si>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</si>
  <si>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</si>
  <si>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</si>
  <si>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</si>
  <si>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</si>
  <si>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</si>
  <si>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</si>
  <si>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</si>
  <si>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</si>
  <si>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</si>
  <si>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</si>
  <si>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</si>
  <si>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</si>
  <si>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</si>
  <si>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</si>
  <si>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</si>
  <si>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</si>
  <si>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</si>
  <si>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</si>
  <si>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</si>
  <si>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</si>
  <si>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</si>
  <si>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</si>
  <si>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</si>
  <si>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</si>
  <si>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</si>
  <si>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</si>
  <si>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</si>
  <si>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</si>
  <si>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</si>
  <si>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</si>
  <si>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</si>
  <si>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</si>
  <si>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</si>
  <si>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</si>
  <si>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</si>
  <si>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</si>
  <si>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</si>
  <si>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</si>
  <si>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</si>
  <si>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</si>
  <si>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</si>
  <si>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</si>
  <si>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</si>
  <si>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</si>
  <si>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</si>
  <si>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</si>
  <si>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</si>
  <si>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</si>
  <si>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</si>
  <si>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</si>
  <si>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</si>
  <si>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</si>
  <si>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</si>
  <si>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</si>
  <si>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</si>
  <si>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</si>
  <si>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</si>
  <si>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</si>
  <si>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</si>
  <si>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</si>
  <si>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</si>
  <si>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</si>
  <si>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</si>
  <si>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</si>
  <si>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</si>
  <si>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</si>
  <si>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</si>
  <si>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</si>
  <si>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</si>
  <si>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</si>
  <si>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</si>
  <si>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</si>
  <si>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</si>
  <si>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</si>
  <si>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</si>
  <si>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</si>
  <si>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</si>
  <si>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</si>
  <si>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</si>
  <si>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</si>
  <si>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</si>
  <si>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</si>
  <si>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</si>
  <si>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</si>
  <si>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</si>
  <si>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</si>
  <si>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</si>
  <si>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</si>
  <si>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</si>
  <si>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</si>
  <si>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</si>
  <si>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</si>
  <si>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</si>
  <si>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</si>
  <si>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</si>
  <si>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</si>
  <si>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</si>
  <si>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</si>
  <si>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</si>
  <si>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</si>
  <si>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</si>
  <si>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</si>
  <si>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</si>
  <si>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</si>
  <si>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</si>
  <si>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</si>
  <si>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</si>
  <si>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</si>
  <si>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</si>
  <si>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</si>
  <si>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</si>
  <si>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</si>
  <si>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</si>
  <si>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</si>
  <si>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</si>
  <si>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</si>
  <si>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</si>
  <si>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</si>
  <si>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</si>
  <si>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</si>
  <si>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</si>
  <si>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</si>
  <si>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</si>
  <si>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</si>
  <si>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</si>
  <si>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</si>
  <si>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</si>
  <si>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</si>
  <si>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</si>
  <si>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</si>
  <si>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</si>
  <si>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</si>
  <si>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</si>
  <si>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</si>
  <si>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</si>
  <si>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</si>
  <si>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</si>
  <si>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</si>
  <si>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</si>
  <si>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</si>
  <si>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</si>
  <si>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</si>
  <si>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</si>
  <si>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</si>
  <si>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</si>
  <si>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</si>
  <si>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</si>
  <si>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</si>
  <si>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</si>
  <si>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</si>
  <si>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</si>
  <si>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</si>
  <si>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</si>
  <si>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</si>
  <si>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</si>
  <si>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</si>
  <si>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</si>
  <si>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</si>
  <si>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</si>
  <si>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</si>
  <si>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</si>
  <si>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</si>
  <si>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</si>
  <si>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</si>
  <si>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</si>
  <si>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</si>
  <si>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</si>
  <si>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</si>
  <si>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</si>
  <si>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</si>
  <si>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</si>
  <si>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</si>
  <si>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</si>
  <si>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</si>
  <si>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</si>
  <si>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</si>
  <si>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</si>
  <si>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</si>
  <si>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</si>
  <si>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</si>
  <si>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</si>
  <si>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</si>
  <si>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</si>
  <si>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</si>
  <si>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</si>
  <si>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</si>
  <si>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</si>
  <si>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</si>
  <si>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</si>
  <si>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</si>
  <si>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</si>
  <si>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</si>
  <si>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</si>
  <si>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</si>
  <si>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</si>
  <si>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</si>
  <si>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</si>
  <si>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</si>
  <si>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</si>
  <si>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</si>
  <si>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</si>
  <si>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</si>
  <si>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</si>
  <si>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</si>
  <si>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</si>
  <si>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</si>
  <si>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</si>
  <si>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</si>
  <si>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</si>
  <si>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</si>
  <si>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</si>
  <si>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</si>
  <si>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</si>
  <si>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</si>
  <si>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</si>
  <si>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</si>
  <si>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</si>
  <si>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</si>
  <si>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</si>
  <si>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</si>
  <si>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</si>
  <si>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</si>
  <si>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</si>
  <si>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</si>
  <si>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</si>
  <si>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</si>
  <si>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</si>
  <si>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</si>
  <si>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</si>
  <si>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</si>
  <si>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</si>
  <si>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</si>
  <si>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</si>
  <si>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</si>
  <si>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</si>
  <si>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</si>
  <si>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</si>
  <si>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</si>
  <si>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</si>
  <si>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</si>
  <si>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</si>
  <si>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</si>
  <si>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</si>
  <si>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</si>
  <si>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</si>
  <si>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</si>
  <si>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</si>
  <si>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</si>
  <si>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</si>
  <si>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</si>
  <si>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</si>
  <si>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</si>
  <si>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</si>
  <si>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</si>
  <si>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</si>
  <si>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</si>
  <si>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</si>
  <si>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</si>
  <si>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</si>
  <si>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</si>
  <si>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</si>
  <si>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</si>
  <si>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</si>
  <si>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</si>
  <si>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</si>
  <si>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</si>
  <si>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</si>
  <si>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</si>
  <si>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</si>
  <si>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</si>
  <si>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</si>
  <si>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</si>
  <si>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</si>
  <si>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</si>
  <si>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</si>
  <si>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</si>
  <si>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</si>
  <si>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</si>
  <si>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</si>
  <si>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</si>
  <si>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</si>
  <si>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</si>
  <si>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</si>
  <si>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</si>
  <si>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</si>
  <si>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</si>
  <si>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</si>
  <si>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</si>
  <si>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</si>
  <si>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</si>
  <si>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</si>
  <si>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</si>
  <si>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</si>
  <si>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</si>
  <si>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</si>
  <si>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</si>
  <si>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</si>
  <si>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</si>
  <si>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</si>
  <si>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</si>
  <si>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</si>
  <si>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</si>
  <si>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</si>
  <si>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</si>
  <si>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</si>
  <si>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</si>
  <si>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</si>
  <si>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</si>
  <si>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</si>
  <si>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</si>
  <si>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</si>
  <si>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</si>
  <si>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</si>
  <si>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</si>
  <si>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</si>
  <si>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</si>
  <si>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</si>
  <si>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</si>
  <si>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</si>
  <si>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</si>
  <si>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</si>
  <si>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</si>
  <si>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</si>
  <si>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</si>
  <si>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</si>
  <si>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</si>
  <si>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</si>
  <si>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</si>
  <si>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</si>
  <si>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</si>
  <si>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</si>
  <si>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</si>
  <si>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</si>
  <si>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</si>
  <si>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</si>
  <si>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</si>
  <si>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</si>
  <si>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</si>
  <si>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</si>
  <si>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</si>
  <si>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</si>
  <si>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</si>
  <si>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</si>
  <si>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</si>
  <si>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</si>
  <si>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</si>
  <si>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</si>
  <si>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</si>
  <si>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</si>
  <si>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</si>
  <si>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</si>
  <si>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</si>
  <si>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</si>
  <si>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</si>
  <si>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</si>
  <si>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</si>
  <si>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</si>
  <si>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</si>
  <si>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</si>
  <si>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</si>
  <si>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</si>
  <si>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</si>
  <si>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</si>
  <si>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</si>
  <si>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</si>
  <si>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</si>
  <si>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</si>
  <si>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</si>
  <si>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</si>
  <si>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</si>
  <si>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</si>
  <si>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</si>
  <si>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</si>
  <si>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</si>
  <si>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</si>
  <si>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</si>
  <si>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</si>
  <si>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</si>
  <si>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</si>
  <si>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</si>
  <si>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</si>
  <si>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</si>
  <si>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</si>
  <si>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</si>
  <si>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</si>
  <si>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</si>
  <si>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</si>
  <si>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</si>
  <si>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</si>
  <si>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</si>
  <si>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</si>
  <si>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</si>
  <si>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</si>
  <si>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</si>
  <si>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</si>
  <si>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</si>
  <si>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</si>
  <si>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</si>
  <si>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</si>
  <si>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</si>
  <si>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</si>
  <si>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</si>
  <si>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</si>
  <si>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</si>
  <si>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</si>
  <si>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</si>
  <si>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</si>
  <si>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</si>
  <si>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</si>
  <si>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</si>
  <si>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</si>
  <si>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</si>
  <si>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</si>
  <si>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</si>
  <si>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</si>
  <si>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</si>
  <si>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</si>
  <si>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</si>
  <si>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</si>
  <si>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</si>
  <si>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</si>
  <si>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</si>
  <si>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</si>
  <si>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</si>
  <si>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</si>
  <si>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</si>
  <si>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</si>
  <si>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</si>
  <si>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</si>
  <si>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</si>
  <si>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</si>
  <si>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</si>
  <si>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</si>
  <si>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</si>
  <si>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</si>
  <si>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</si>
  <si>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</si>
  <si>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</si>
  <si>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</si>
  <si>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</si>
  <si>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</si>
  <si>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</si>
  <si>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</si>
  <si>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</si>
  <si>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</si>
  <si>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</si>
  <si>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</si>
  <si>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</si>
  <si>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</si>
  <si>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</si>
  <si>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</si>
  <si>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</si>
  <si>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</si>
  <si>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</si>
  <si>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</si>
  <si>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</si>
  <si>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</si>
  <si>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</si>
  <si>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</si>
  <si>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</si>
  <si>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</si>
  <si>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</si>
  <si>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</si>
  <si>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</si>
  <si>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</si>
  <si>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</si>
  <si>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</si>
  <si>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</si>
  <si>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</si>
  <si>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</si>
  <si>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</si>
  <si>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</si>
  <si>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</si>
  <si>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</si>
  <si>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</si>
  <si>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</si>
  <si>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</si>
  <si>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</si>
  <si>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</si>
  <si>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</si>
  <si>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</si>
  <si>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</si>
  <si>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</si>
  <si>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</si>
  <si>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</si>
  <si>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</si>
  <si>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</si>
  <si>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</si>
  <si>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</si>
  <si>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</si>
  <si>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</si>
  <si>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</si>
  <si>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</si>
  <si>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</si>
  <si>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</si>
  <si>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</si>
  <si>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</si>
  <si>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</si>
  <si>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</si>
  <si>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</si>
  <si>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</si>
  <si>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</si>
  <si>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</si>
  <si>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</si>
  <si>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</si>
  <si>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</si>
  <si>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</si>
  <si>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</si>
  <si>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</si>
  <si>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</si>
  <si>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</si>
  <si>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</si>
  <si>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</si>
  <si>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</si>
  <si>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</si>
  <si>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</si>
  <si>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</si>
  <si>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</si>
  <si>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</si>
  <si>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</si>
  <si>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</si>
  <si>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</si>
  <si>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</si>
  <si>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</si>
  <si>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</si>
  <si>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</si>
  <si>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</si>
  <si>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</si>
  <si>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</si>
  <si>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</si>
  <si>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</si>
  <si>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</si>
  <si>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</si>
  <si>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</si>
  <si>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</si>
  <si>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</si>
  <si>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</si>
  <si>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</si>
  <si>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</si>
  <si>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</si>
  <si>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</si>
  <si>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</si>
  <si>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</si>
  <si>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</si>
  <si>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</si>
  <si>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</si>
  <si>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</si>
  <si>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</si>
  <si>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</si>
  <si>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</si>
  <si>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</si>
  <si>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</si>
  <si>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</si>
  <si>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</si>
  <si>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</si>
  <si>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</si>
  <si>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</si>
  <si>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</si>
  <si>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</si>
  <si>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</si>
  <si>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</si>
  <si>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</si>
  <si>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</si>
  <si>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</si>
  <si>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</si>
  <si>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</si>
  <si>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</si>
  <si>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</si>
  <si>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</si>
  <si>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</si>
  <si>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</si>
  <si>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</si>
  <si>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</si>
  <si>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</si>
  <si>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</si>
  <si>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</si>
  <si>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</si>
  <si>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</si>
  <si>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</si>
  <si>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</si>
  <si>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</si>
  <si>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</si>
  <si>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</si>
  <si>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</si>
  <si>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</si>
  <si>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</si>
  <si>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</si>
  <si>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</si>
  <si>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</si>
  <si>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</si>
  <si>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</si>
  <si>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</si>
  <si>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</si>
  <si>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</si>
  <si>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</si>
  <si>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</si>
  <si>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</si>
  <si>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</si>
  <si>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</si>
  <si>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</si>
  <si>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</si>
  <si>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</si>
  <si>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</si>
  <si>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</si>
  <si>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</si>
  <si>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</si>
  <si>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</si>
  <si>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</si>
  <si>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</si>
  <si>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</si>
  <si>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</si>
  <si>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</si>
  <si>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</si>
  <si>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</si>
  <si>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</si>
  <si>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</si>
  <si>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</si>
  <si>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</si>
  <si>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</si>
  <si>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</si>
  <si>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</si>
  <si>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</si>
  <si>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</si>
  <si>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</si>
  <si>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</si>
  <si>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</si>
  <si>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</si>
  <si>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</si>
  <si>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</si>
  <si>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</si>
  <si>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</si>
  <si>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</si>
  <si>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</si>
  <si>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</si>
  <si>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</si>
  <si>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</si>
  <si>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</si>
  <si>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</si>
  <si>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</si>
  <si>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</si>
  <si>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</si>
  <si>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</si>
  <si>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</si>
  <si>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</si>
  <si>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</si>
  <si>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</si>
  <si>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</si>
  <si>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</si>
  <si>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</si>
  <si>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</si>
  <si>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</si>
  <si>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</si>
  <si>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</si>
  <si>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</si>
  <si>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</si>
  <si>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</si>
  <si>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</si>
  <si>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</si>
  <si>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</si>
  <si>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</si>
  <si>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</si>
  <si>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</si>
  <si>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</si>
  <si>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</si>
  <si>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</si>
  <si>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</si>
  <si>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</si>
  <si>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</si>
  <si>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</si>
  <si>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</si>
  <si>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</si>
  <si>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</si>
  <si>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</si>
  <si>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</si>
  <si>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</si>
  <si>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</si>
  <si>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</si>
  <si>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</si>
  <si>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</si>
  <si>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</si>
  <si>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</si>
  <si>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</si>
  <si>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</si>
  <si>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</si>
  <si>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</si>
  <si>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</si>
  <si>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</si>
  <si>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</si>
  <si>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</si>
  <si>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</si>
  <si>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</si>
  <si>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</si>
  <si>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</si>
  <si>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</si>
  <si>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</si>
  <si>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</si>
  <si>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</si>
  <si>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</si>
  <si>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</si>
  <si>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</si>
  <si>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</si>
  <si>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</si>
  <si>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</si>
  <si>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</si>
  <si>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</si>
  <si>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</si>
  <si>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</si>
  <si>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</si>
  <si>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</si>
  <si>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</si>
  <si>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</si>
  <si>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</si>
  <si>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</si>
  <si>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</si>
  <si>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</si>
  <si>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</si>
  <si>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</si>
  <si>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</si>
  <si>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</si>
  <si>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</si>
  <si>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</si>
  <si>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</si>
  <si>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</si>
  <si>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</si>
  <si>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</si>
  <si>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</si>
  <si>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</si>
  <si>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</si>
  <si>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</si>
  <si>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</si>
  <si>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</si>
  <si>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</si>
  <si>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</si>
  <si>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</si>
  <si>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</si>
  <si>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</si>
  <si>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</si>
  <si>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</si>
  <si>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</si>
  <si>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</si>
  <si>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</si>
  <si>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</si>
  <si>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</si>
  <si>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</si>
  <si>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</si>
  <si>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</si>
  <si>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</si>
  <si>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</si>
  <si>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</si>
  <si>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</si>
  <si>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</si>
  <si>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</si>
  <si>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</si>
  <si>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</si>
  <si>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</si>
  <si>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</si>
  <si>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</si>
  <si>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</si>
  <si>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</si>
  <si>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</si>
  <si>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</si>
  <si>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</si>
  <si>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</si>
  <si>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</si>
  <si>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</si>
  <si>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</si>
  <si>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</si>
  <si>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</si>
  <si>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</si>
  <si>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</si>
  <si>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</si>
  <si>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</si>
  <si>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</si>
  <si>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</si>
  <si>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</si>
  <si>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</si>
  <si>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</si>
  <si>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</si>
  <si>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</si>
  <si>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</si>
  <si>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</si>
  <si>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</si>
  <si>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</si>
  <si>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</si>
  <si>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</si>
  <si>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</si>
  <si>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</si>
  <si>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</si>
  <si>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</si>
  <si>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</si>
  <si>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</si>
  <si>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</si>
  <si>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</si>
  <si>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</si>
  <si>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</si>
  <si>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</si>
  <si>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</si>
  <si>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</si>
  <si>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</si>
  <si>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</si>
  <si>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</si>
  <si>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</si>
  <si>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</si>
  <si>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</si>
  <si>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</si>
  <si>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</si>
  <si>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</si>
  <si>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</si>
  <si>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</si>
  <si>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</si>
  <si>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</si>
  <si>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</si>
  <si>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</si>
  <si>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</si>
  <si>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</si>
  <si>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</si>
  <si>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</si>
  <si>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</si>
  <si>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</si>
  <si>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</si>
  <si>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</si>
  <si>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</si>
  <si>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</si>
  <si>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</si>
  <si>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</si>
  <si>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</si>
  <si>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</si>
  <si>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</si>
  <si>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</si>
  <si>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</si>
  <si>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</si>
  <si>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</si>
  <si>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</si>
  <si>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</si>
  <si>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</si>
  <si>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</si>
  <si>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</si>
  <si>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</si>
  <si>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</si>
  <si>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</si>
  <si>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</si>
  <si>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</si>
  <si>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</si>
  <si>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</si>
  <si>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</si>
  <si>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</si>
  <si>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</si>
  <si>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</si>
  <si>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</si>
  <si>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</si>
  <si>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</si>
  <si>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</si>
  <si>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</si>
  <si>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</si>
  <si>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</si>
  <si>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</si>
  <si>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</si>
  <si>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</si>
  <si>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</si>
  <si>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</si>
  <si>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</si>
  <si>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</si>
  <si>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</si>
  <si>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</si>
  <si>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</si>
  <si>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</si>
  <si>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</si>
  <si>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</si>
  <si>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</si>
  <si>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</si>
  <si>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</si>
  <si>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</si>
  <si>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</si>
  <si>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</si>
  <si>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</si>
  <si>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</si>
  <si>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</si>
  <si>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</si>
  <si>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</si>
  <si>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</si>
  <si>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</si>
  <si>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</si>
  <si>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</si>
  <si>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</si>
  <si>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</si>
  <si>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</si>
  <si>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</si>
  <si>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</si>
  <si>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</si>
  <si>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</si>
  <si>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</si>
  <si>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</si>
  <si>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</si>
  <si>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</si>
  <si>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</si>
  <si>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</si>
  <si>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</si>
  <si>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</si>
  <si>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</si>
  <si>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</si>
  <si>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</si>
  <si>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</si>
  <si>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</si>
  <si>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</si>
  <si>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</si>
  <si>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</si>
  <si>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</si>
  <si>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</si>
  <si>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</si>
  <si>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</si>
  <si>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</si>
  <si>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</si>
  <si>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</si>
  <si>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</si>
  <si>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</si>
  <si>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</si>
  <si>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</si>
  <si>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</si>
  <si>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</si>
  <si>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</si>
  <si>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</si>
  <si>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</si>
  <si>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</si>
  <si>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</si>
  <si>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</si>
  <si>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</si>
  <si>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</si>
  <si>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</si>
  <si>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</si>
  <si>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</si>
  <si>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</si>
  <si>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</si>
  <si>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</si>
  <si>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</si>
  <si>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</si>
  <si>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</si>
  <si>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</si>
  <si>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</si>
  <si>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</si>
  <si>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</si>
  <si>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</si>
  <si>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</si>
  <si>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</si>
  <si>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</si>
  <si>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</si>
  <si>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</si>
  <si>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</si>
  <si>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</si>
  <si>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</si>
  <si>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</si>
  <si>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</si>
  <si>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</si>
  <si>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</si>
  <si>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</si>
  <si>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</si>
  <si>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</si>
  <si>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</si>
  <si>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</si>
  <si>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</si>
  <si>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</si>
  <si>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</si>
  <si>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</si>
  <si>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</si>
  <si>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</si>
  <si>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</si>
  <si>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</si>
  <si>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</si>
  <si>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</si>
  <si>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</si>
  <si>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</si>
  <si>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</si>
  <si>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</si>
  <si>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</si>
  <si>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</si>
  <si>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</si>
  <si>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</si>
  <si>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</si>
  <si>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</si>
  <si>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</si>
  <si>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</si>
  <si>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</si>
  <si>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</si>
  <si>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</si>
  <si>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</si>
  <si>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</si>
  <si>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</si>
  <si>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</si>
  <si>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</si>
  <si>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</si>
  <si>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</si>
  <si>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</si>
  <si>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</si>
  <si>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</si>
  <si>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</si>
  <si>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</si>
  <si>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</si>
  <si>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</si>
  <si>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</si>
  <si>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</si>
  <si>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</si>
  <si>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</si>
  <si>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</si>
  <si>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</si>
  <si>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</si>
  <si>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</si>
  <si>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</si>
  <si>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</si>
  <si>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</si>
  <si>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</si>
  <si>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</si>
  <si>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</si>
  <si>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</si>
  <si>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</si>
  <si>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</si>
  <si>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</si>
  <si>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</si>
  <si>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</si>
  <si>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</si>
  <si>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</si>
  <si>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</si>
  <si>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</si>
  <si>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</si>
  <si>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</si>
  <si>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</si>
  <si>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</si>
  <si>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</si>
  <si>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</si>
  <si>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</si>
  <si>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</si>
  <si>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</si>
  <si>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</si>
  <si>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</si>
  <si>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</si>
  <si>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</si>
  <si>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</si>
  <si>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</si>
  <si>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</si>
  <si>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</si>
  <si>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</si>
  <si>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</si>
  <si>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</si>
  <si>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</si>
  <si>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</si>
  <si>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</si>
  <si>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</si>
  <si>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</si>
  <si>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</si>
  <si>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</si>
  <si>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</si>
  <si>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</si>
  <si>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</si>
  <si>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</si>
  <si>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</si>
  <si>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</si>
  <si>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</si>
  <si>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</si>
  <si>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</si>
  <si>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</si>
  <si>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</si>
  <si>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</si>
  <si>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</si>
  <si>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</si>
  <si>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</si>
  <si>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</si>
  <si>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</si>
  <si>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</si>
  <si>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</si>
  <si>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</si>
  <si>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</si>
  <si>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</si>
  <si>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</si>
  <si>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</si>
  <si>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</si>
  <si>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</si>
  <si>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</si>
  <si>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</si>
  <si>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</si>
  <si>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</si>
  <si>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</si>
  <si>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</si>
  <si>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</si>
  <si>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</si>
  <si>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</si>
  <si>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</si>
  <si>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</si>
  <si>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</si>
  <si>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</si>
  <si>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</si>
  <si>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</si>
  <si>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</si>
  <si>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</si>
  <si>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</si>
  <si>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</si>
  <si>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</si>
  <si>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</si>
  <si>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</si>
  <si>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</si>
  <si>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</si>
  <si>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</si>
  <si>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</si>
  <si>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</si>
  <si>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</si>
  <si>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</si>
  <si>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</si>
  <si>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</si>
  <si>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</si>
  <si>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</si>
  <si>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</si>
  <si>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</si>
  <si>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</si>
  <si>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</si>
  <si>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</si>
  <si>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</si>
  <si>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</si>
  <si>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</si>
  <si>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</si>
  <si>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</si>
  <si>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</si>
  <si>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</si>
  <si>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</si>
  <si>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</si>
  <si>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</si>
  <si>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</si>
  <si>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</si>
  <si>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</si>
  <si>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</si>
  <si>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</si>
  <si>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</si>
  <si>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</si>
  <si>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</si>
  <si>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</si>
  <si>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</si>
  <si>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</si>
  <si>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</si>
  <si>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</si>
  <si>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</si>
  <si>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</si>
  <si>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</si>
  <si>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</si>
  <si>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</si>
  <si>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</si>
  <si>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</si>
  <si>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</si>
  <si>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</si>
  <si>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</si>
  <si>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</si>
  <si>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</si>
  <si>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</si>
  <si>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</si>
  <si>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</si>
  <si>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</si>
  <si>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</si>
  <si>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</si>
  <si>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</si>
  <si>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</si>
  <si>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</si>
  <si>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</si>
  <si>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</si>
  <si>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</si>
  <si>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</si>
  <si>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</si>
  <si>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</si>
  <si>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</si>
  <si>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</si>
  <si>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</si>
  <si>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</si>
  <si>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</si>
  <si>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</si>
  <si>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</si>
  <si>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</si>
  <si>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</si>
  <si>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</si>
  <si>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</si>
  <si>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</si>
  <si>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</si>
  <si>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</si>
  <si>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</si>
  <si>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</si>
  <si>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</si>
  <si>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</si>
  <si>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</si>
  <si>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</si>
  <si>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</si>
  <si>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</si>
  <si>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</si>
  <si>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</si>
  <si>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</si>
  <si>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</si>
  <si>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</si>
  <si>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</si>
  <si>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</si>
  <si>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</si>
  <si>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</si>
  <si>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</si>
  <si>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</si>
  <si>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</si>
  <si>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</si>
  <si>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</si>
  <si>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</si>
  <si>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</si>
  <si>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</si>
  <si>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</si>
  <si>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</si>
  <si>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</si>
  <si>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</si>
  <si>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</si>
  <si>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</si>
  <si>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</si>
  <si>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</si>
  <si>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</si>
  <si>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</si>
  <si>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</si>
  <si>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</si>
  <si>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</si>
  <si>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</si>
  <si>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</si>
  <si>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</si>
  <si>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</si>
  <si>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</si>
  <si>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</si>
  <si>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</si>
  <si>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</si>
  <si>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</si>
  <si>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</si>
  <si>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</si>
  <si>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</si>
  <si>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</si>
  <si>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</si>
  <si>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</si>
  <si>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</si>
  <si>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</si>
  <si>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</si>
  <si>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</si>
  <si>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</si>
  <si>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</si>
  <si>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</si>
  <si>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</si>
  <si>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</si>
  <si>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</si>
  <si>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</si>
  <si>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</si>
  <si>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</si>
  <si>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</si>
  <si>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</si>
  <si>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</si>
  <si>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</si>
  <si>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</si>
  <si>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</si>
  <si>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</si>
  <si>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</si>
  <si>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</si>
  <si>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</si>
  <si>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</si>
  <si>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</si>
  <si>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</si>
  <si>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</si>
  <si>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</si>
  <si>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</si>
  <si>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</si>
  <si>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</si>
  <si>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</si>
  <si>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</si>
  <si>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</si>
  <si>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</si>
  <si>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</si>
  <si>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</si>
  <si>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</si>
  <si>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</si>
  <si>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</si>
  <si>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</si>
  <si>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</si>
  <si>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</si>
  <si>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</si>
  <si>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</si>
  <si>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</si>
  <si>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</si>
  <si>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</si>
  <si>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</si>
  <si>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</si>
  <si>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</si>
  <si>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</si>
  <si>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</si>
  <si>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</si>
  <si>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</si>
  <si>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</si>
  <si>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</si>
  <si>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</si>
  <si>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</si>
  <si>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</si>
  <si>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</si>
  <si>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</si>
  <si>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</si>
  <si>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</si>
  <si>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</si>
  <si>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</si>
  <si>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</si>
  <si>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</si>
  <si>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</si>
  <si>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</si>
  <si>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</si>
  <si>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</si>
  <si>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</si>
  <si>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</si>
  <si>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</si>
  <si>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</si>
  <si>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</si>
  <si>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</si>
  <si>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</si>
  <si>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</si>
  <si>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</si>
  <si>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</si>
  <si>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</si>
  <si>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</si>
  <si>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</si>
  <si>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</si>
  <si>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</si>
  <si>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</si>
  <si>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</si>
  <si>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</si>
  <si>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</si>
  <si>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</si>
  <si>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</si>
  <si>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</si>
  <si>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</si>
  <si>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</si>
  <si>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</si>
  <si>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</si>
  <si>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</si>
  <si>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</si>
  <si>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</si>
  <si>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</si>
  <si>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</si>
  <si>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</si>
  <si>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</si>
  <si>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</si>
  <si>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</si>
  <si>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</si>
  <si>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</si>
  <si>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</si>
  <si>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</si>
  <si>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</si>
  <si>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</si>
  <si>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</si>
  <si>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</si>
  <si>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</si>
  <si>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</si>
  <si>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</si>
  <si>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</si>
  <si>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</si>
  <si>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</si>
  <si>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</si>
  <si>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</si>
  <si>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</si>
  <si>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</si>
  <si>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</si>
  <si>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</si>
  <si>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</si>
  <si>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</si>
  <si>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</si>
  <si>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</si>
  <si>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</si>
  <si>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</si>
  <si>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</si>
  <si>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</si>
  <si>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</si>
  <si>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</si>
  <si>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</si>
  <si>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</si>
  <si>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</si>
  <si>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</si>
  <si>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</si>
  <si>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</si>
  <si>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</si>
  <si>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</si>
  <si>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</si>
  <si>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</si>
  <si>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</si>
  <si>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</si>
  <si>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</si>
  <si>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</si>
  <si>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</si>
  <si>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</si>
  <si>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</si>
  <si>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</si>
  <si>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</si>
  <si>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</si>
  <si>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</si>
  <si>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</si>
  <si>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</si>
  <si>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</si>
  <si>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</si>
  <si>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</si>
  <si>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</si>
  <si>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</si>
  <si>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</si>
  <si>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</si>
  <si>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</si>
  <si>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</si>
  <si>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</si>
  <si>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</si>
  <si>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</si>
  <si>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</si>
  <si>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</si>
  <si>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</si>
  <si>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</si>
  <si>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</si>
  <si>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</si>
  <si>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</si>
  <si>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</si>
  <si>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</si>
  <si>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</si>
  <si>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</si>
  <si>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</si>
  <si>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</si>
  <si>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</si>
  <si>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</si>
  <si>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</si>
  <si>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</si>
  <si>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</si>
  <si>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</si>
  <si>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</si>
  <si>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</si>
  <si>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</si>
  <si>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</si>
  <si>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</si>
  <si>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</si>
  <si>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</si>
  <si>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</si>
  <si>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</si>
  <si>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</si>
  <si>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</si>
  <si>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</si>
  <si>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</si>
  <si>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</si>
  <si>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</si>
  <si>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</si>
  <si>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</si>
  <si>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</si>
  <si>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</si>
  <si>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</si>
  <si>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</si>
  <si>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</si>
  <si>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</si>
  <si>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</si>
  <si>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</si>
  <si>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</si>
  <si>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</si>
  <si>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</si>
  <si>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</si>
  <si>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</si>
  <si>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</si>
  <si>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</si>
  <si>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</si>
  <si>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</si>
  <si>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</si>
  <si>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</si>
  <si>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</si>
  <si>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</si>
  <si>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</si>
  <si>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</si>
  <si>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</si>
  <si>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</si>
  <si>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</si>
  <si>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</si>
  <si>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</si>
  <si>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</si>
  <si>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</si>
  <si>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</si>
  <si>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</si>
  <si>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</si>
  <si>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</si>
  <si>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</si>
  <si>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</si>
  <si>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</si>
  <si>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</si>
  <si>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</si>
  <si>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</si>
  <si>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</si>
  <si>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</si>
  <si>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</si>
  <si>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</si>
  <si>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</si>
  <si>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</si>
  <si>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</si>
  <si>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</si>
  <si>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</si>
  <si>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</si>
  <si>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</si>
  <si>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</si>
  <si>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</si>
  <si>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</si>
  <si>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</si>
  <si>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</si>
  <si>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</si>
  <si>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</si>
  <si>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</si>
  <si>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</si>
  <si>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</si>
  <si>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</si>
  <si>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</si>
  <si>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</si>
  <si>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</si>
  <si>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</si>
  <si>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</si>
  <si>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</si>
  <si>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</si>
  <si>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</si>
  <si>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</si>
  <si>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</si>
  <si>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</si>
  <si>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</si>
  <si>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</si>
  <si>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</si>
  <si>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</si>
  <si>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</si>
  <si>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</si>
  <si>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</si>
  <si>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</si>
  <si>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</si>
  <si>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</si>
  <si>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</si>
  <si>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</si>
  <si>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</si>
  <si>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</si>
  <si>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</si>
  <si>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</si>
  <si>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</si>
  <si>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</si>
  <si>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</si>
  <si>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</si>
  <si>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</si>
  <si>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</si>
  <si>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</si>
  <si>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</si>
  <si>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</si>
  <si>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</si>
  <si>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</si>
  <si>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</si>
  <si>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</si>
  <si>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</si>
  <si>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</si>
  <si>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</si>
  <si>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</si>
  <si>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</si>
  <si>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</si>
  <si>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</si>
  <si>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</si>
  <si>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</si>
  <si>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</si>
  <si>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</si>
  <si>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</si>
  <si>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</si>
  <si>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</si>
  <si>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</si>
  <si>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</si>
  <si>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</si>
  <si>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</si>
  <si>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</si>
  <si>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</si>
  <si>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</si>
  <si>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</si>
  <si>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</si>
  <si>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</si>
  <si>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</si>
  <si>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</si>
  <si>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</si>
  <si>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</si>
  <si>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</si>
  <si>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</si>
  <si>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</si>
  <si>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</si>
  <si>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</si>
  <si>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</si>
  <si>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</si>
  <si>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</si>
  <si>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</si>
  <si>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</si>
  <si>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</si>
  <si>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</si>
  <si>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</si>
  <si>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</si>
  <si>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</si>
  <si>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</si>
  <si>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</si>
  <si>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</si>
  <si>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</si>
  <si>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</si>
  <si>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</si>
  <si>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</si>
  <si>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</si>
  <si>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</si>
  <si>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</si>
  <si>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</si>
  <si>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</si>
  <si>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</si>
  <si>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</si>
  <si>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</si>
  <si>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</si>
  <si>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</si>
  <si>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</si>
  <si>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</si>
  <si>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</si>
  <si>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</si>
  <si>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</si>
  <si>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</si>
  <si>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</si>
  <si>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</si>
  <si>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</si>
  <si>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</si>
  <si>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</si>
  <si>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</si>
  <si>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</si>
  <si>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</si>
  <si>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</si>
  <si>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</si>
  <si>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</si>
  <si>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</si>
  <si>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</si>
  <si>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</si>
  <si>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</si>
  <si>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</si>
  <si>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</si>
  <si>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</si>
  <si>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</si>
  <si>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</si>
  <si>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</si>
  <si>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</si>
  <si>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</si>
  <si>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</si>
  <si>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</si>
  <si>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</si>
  <si>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</si>
  <si>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</si>
  <si>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</si>
  <si>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</si>
  <si>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</si>
  <si>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</si>
  <si>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</si>
  <si>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</si>
  <si>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</si>
  <si>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</si>
  <si>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</si>
  <si>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</si>
  <si>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</si>
  <si>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</si>
  <si>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</si>
  <si>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</si>
  <si>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</si>
  <si>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</si>
  <si>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</si>
  <si>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</si>
  <si>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</si>
  <si>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</si>
  <si>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</si>
  <si>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</si>
  <si>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</si>
  <si>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</si>
  <si>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</si>
  <si>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</si>
  <si>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</si>
  <si>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</si>
  <si>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</si>
  <si>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</si>
  <si>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</si>
  <si>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</si>
  <si>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</si>
  <si>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</si>
  <si>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</si>
  <si>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</si>
  <si>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</si>
  <si>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</si>
  <si>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</si>
  <si>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</si>
  <si>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</si>
  <si>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</si>
  <si>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</si>
  <si>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</si>
  <si>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</si>
  <si>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</si>
  <si>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</si>
  <si>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</si>
  <si>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</si>
  <si>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</si>
  <si>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</si>
  <si>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</si>
  <si>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</si>
  <si>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</si>
  <si>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</si>
  <si>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</si>
  <si>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</si>
  <si>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</si>
  <si>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</si>
  <si>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</si>
  <si>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</si>
  <si>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</si>
  <si>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</si>
  <si>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</si>
  <si>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</si>
  <si>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</si>
  <si>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</si>
  <si>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</si>
  <si>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</si>
  <si>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</si>
  <si>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</si>
  <si>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</si>
  <si>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</si>
  <si>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</si>
  <si>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</si>
  <si>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</si>
  <si>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</si>
  <si>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</si>
  <si>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</si>
  <si>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</si>
  <si>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</si>
  <si>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</si>
  <si>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</si>
  <si>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</si>
  <si>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</si>
  <si>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</si>
  <si>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</si>
  <si>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</si>
  <si>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</si>
  <si>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</si>
  <si>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</si>
  <si>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</si>
  <si>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</si>
  <si>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</si>
  <si>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</si>
  <si>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</si>
  <si>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</si>
  <si>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</si>
  <si>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</si>
  <si>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</si>
  <si>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</si>
  <si>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</si>
  <si>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</si>
  <si>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</si>
  <si>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</si>
  <si>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</si>
  <si>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</si>
  <si>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</si>
  <si>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</si>
  <si>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</si>
  <si>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</si>
  <si>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</si>
  <si>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</si>
  <si>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</si>
  <si>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</si>
  <si>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</si>
  <si>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</si>
  <si>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</si>
  <si>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</si>
  <si>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</si>
  <si>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</si>
  <si>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</si>
  <si>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</si>
  <si>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</si>
  <si>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</si>
  <si>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</si>
  <si>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</si>
  <si>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</si>
  <si>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</si>
  <si>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</si>
  <si>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</si>
  <si>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</si>
  <si>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</si>
  <si>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</si>
  <si>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</si>
  <si>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</si>
  <si>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</si>
  <si>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</si>
  <si>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</si>
  <si>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</si>
  <si>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</si>
  <si>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</si>
  <si>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</si>
  <si>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</si>
  <si>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</si>
  <si>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</si>
  <si>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</si>
  <si>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</si>
  <si>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</si>
  <si>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</si>
  <si>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</si>
  <si>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</si>
  <si>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</si>
  <si>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</si>
  <si>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</si>
  <si>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</si>
  <si>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</si>
  <si>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</si>
  <si>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</si>
  <si>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</si>
  <si>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</si>
  <si>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</si>
  <si>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</si>
  <si>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</si>
  <si>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</si>
  <si>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</si>
  <si>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</si>
  <si>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</si>
  <si>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</si>
  <si>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</si>
  <si>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</si>
  <si>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</si>
  <si>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</si>
  <si>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</si>
  <si>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</si>
  <si>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</si>
  <si>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</si>
  <si>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</si>
  <si>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</si>
  <si>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</si>
  <si>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</si>
  <si>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</si>
  <si>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</si>
  <si>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</si>
  <si>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</si>
  <si>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</si>
  <si>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</si>
  <si>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</si>
  <si>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</si>
  <si>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</si>
  <si>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</si>
  <si>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</si>
  <si>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</si>
  <si>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</si>
  <si>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</si>
  <si>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</si>
  <si>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</si>
  <si>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</si>
  <si>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</si>
  <si>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</si>
  <si>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</si>
  <si>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</si>
  <si>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</si>
  <si>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</si>
  <si>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</si>
  <si>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</si>
  <si>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</si>
  <si>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</si>
  <si>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</si>
  <si>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</si>
  <si>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</si>
  <si>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</si>
  <si>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</si>
  <si>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</si>
  <si>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</si>
  <si>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</si>
  <si>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</si>
  <si>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</si>
  <si>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</si>
  <si>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</si>
  <si>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</si>
  <si>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</si>
  <si>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</si>
  <si>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</si>
  <si>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</si>
  <si>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</si>
  <si>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</si>
  <si>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</si>
  <si>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</si>
  <si>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</si>
  <si>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</si>
  <si>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</si>
  <si>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</si>
  <si>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</si>
  <si>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</si>
  <si>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</si>
  <si>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</si>
  <si>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</si>
  <si>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</si>
  <si>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</si>
  <si>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</si>
  <si>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</si>
  <si>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</si>
  <si>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</si>
  <si>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</si>
  <si>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</si>
  <si>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</si>
  <si>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</si>
  <si>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</si>
  <si>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</si>
  <si>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</si>
  <si>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</si>
  <si>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</si>
  <si>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</si>
  <si>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</si>
  <si>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</si>
  <si>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</si>
  <si>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</si>
  <si>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</si>
  <si>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</si>
  <si>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</si>
  <si>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</si>
  <si>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</si>
  <si>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</si>
  <si>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</si>
  <si>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</si>
  <si>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</si>
  <si>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</si>
  <si>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</si>
  <si>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</si>
  <si>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</si>
  <si>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</si>
  <si>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</si>
  <si>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</si>
  <si>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</si>
  <si>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</si>
  <si>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</si>
  <si>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</si>
  <si>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</si>
  <si>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</si>
  <si>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</si>
  <si>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</si>
  <si>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</si>
  <si>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</si>
  <si>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</si>
  <si>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</si>
  <si>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</si>
  <si>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</si>
  <si>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</si>
  <si>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</si>
  <si>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</si>
  <si>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</si>
  <si>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</si>
  <si>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</si>
  <si>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</si>
  <si>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</si>
  <si>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</si>
  <si>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</si>
  <si>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</si>
  <si>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</si>
  <si>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</si>
  <si>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</si>
  <si>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</si>
  <si>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</si>
  <si>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</si>
  <si>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</si>
  <si>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</si>
  <si>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</si>
  <si>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</si>
  <si>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</si>
  <si>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</si>
  <si>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</si>
  <si>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</si>
  <si>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</si>
  <si>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</si>
  <si>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</si>
  <si>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</si>
  <si>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</si>
  <si>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</si>
  <si>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</si>
  <si>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</si>
  <si>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</si>
  <si>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</si>
  <si>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</si>
  <si>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</si>
  <si>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</si>
  <si>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</si>
  <si>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</si>
  <si>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</si>
  <si>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</si>
  <si>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</si>
  <si>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</si>
  <si>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</si>
  <si>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</si>
  <si>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</si>
  <si>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</si>
  <si>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</si>
  <si>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</si>
  <si>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</si>
  <si>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</si>
  <si>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</si>
  <si>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</si>
  <si>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</si>
  <si>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</si>
  <si>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</si>
  <si>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</si>
  <si>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</si>
  <si>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</si>
  <si>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</si>
  <si>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</si>
  <si>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</si>
  <si>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</si>
  <si>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</si>
  <si>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</si>
  <si>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</si>
  <si>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</si>
  <si>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</si>
  <si>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</si>
  <si>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</si>
  <si>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</si>
  <si>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</si>
  <si>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</si>
  <si>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</si>
  <si>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</si>
  <si>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</si>
  <si>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</si>
  <si>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</si>
  <si>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</si>
  <si>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</si>
  <si>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</si>
  <si>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</si>
  <si>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</si>
  <si>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</si>
  <si>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</si>
  <si>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</si>
  <si>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</si>
  <si>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</si>
  <si>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</si>
  <si>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</si>
  <si>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</si>
  <si>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</si>
  <si>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</si>
  <si>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</si>
  <si>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</si>
  <si>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</si>
  <si>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</si>
  <si>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</si>
  <si>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</si>
  <si>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</si>
  <si>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</si>
  <si>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</si>
  <si>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</si>
  <si>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</si>
  <si>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</si>
  <si>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</si>
  <si>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</si>
  <si>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</si>
  <si>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</si>
  <si>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</si>
  <si>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</si>
  <si>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</si>
  <si>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</si>
  <si>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</si>
  <si>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</si>
  <si>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</si>
  <si>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</si>
  <si>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</si>
  <si>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</si>
  <si>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</si>
  <si>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</si>
  <si>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</si>
  <si>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</si>
  <si>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</si>
  <si>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</si>
  <si>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</si>
  <si>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</si>
  <si>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</si>
  <si>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</si>
  <si>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</si>
  <si>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</si>
  <si>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</si>
  <si>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</si>
  <si>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</si>
  <si>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</si>
  <si>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</si>
  <si>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</si>
  <si>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</si>
  <si>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</si>
  <si>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</si>
  <si>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</si>
  <si>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</si>
  <si>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</si>
  <si>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</si>
  <si>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</si>
  <si>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</si>
  <si>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</si>
  <si>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</si>
  <si>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</si>
  <si>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</si>
  <si>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</si>
  <si>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</si>
  <si>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</si>
  <si>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</si>
  <si>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</si>
  <si>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</si>
  <si>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</si>
  <si>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</si>
  <si>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</si>
  <si>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</si>
  <si>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</si>
  <si>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</si>
  <si>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</si>
  <si>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</si>
  <si>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</si>
  <si>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</si>
  <si>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</si>
  <si>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</si>
  <si>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</si>
  <si>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</si>
  <si>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</si>
  <si>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</si>
  <si>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</si>
  <si>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</si>
  <si>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</si>
  <si>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</si>
  <si>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</si>
  <si>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</si>
  <si>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</si>
  <si>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</si>
  <si>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</si>
  <si>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</si>
  <si>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</si>
  <si>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</si>
  <si>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</si>
  <si>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</si>
  <si>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</si>
  <si>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</si>
  <si>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</si>
  <si>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</si>
  <si>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</si>
  <si>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</si>
  <si>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</si>
  <si>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</si>
  <si>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</si>
  <si>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</si>
  <si>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</si>
  <si>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</si>
  <si>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</si>
  <si>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</si>
  <si>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</si>
  <si>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</si>
  <si>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</si>
  <si>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</si>
  <si>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</si>
  <si>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</si>
  <si>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</si>
  <si>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</si>
  <si>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</si>
  <si>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</si>
  <si>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</si>
  <si>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</si>
  <si>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</si>
  <si>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</si>
  <si>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</si>
  <si>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</si>
  <si>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</si>
  <si>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</si>
  <si>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</si>
  <si>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</si>
  <si>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</si>
  <si>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</si>
  <si>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</si>
  <si>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</si>
  <si>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</si>
  <si>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</si>
  <si>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</si>
  <si>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</si>
  <si>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</si>
  <si>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</si>
  <si>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</si>
  <si>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</si>
  <si>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</si>
  <si>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</si>
  <si>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</si>
  <si>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</si>
  <si>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</si>
  <si>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</si>
  <si>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</si>
  <si>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</si>
  <si>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</si>
  <si>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</si>
  <si>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</si>
  <si>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</si>
  <si>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</si>
  <si>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</si>
  <si>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</si>
  <si>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</si>
  <si>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</si>
  <si>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</si>
  <si>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</si>
  <si>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</si>
  <si>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</si>
  <si>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</si>
  <si>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</si>
  <si>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</si>
  <si>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</si>
  <si>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</si>
  <si>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</si>
  <si>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</si>
  <si>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</si>
  <si>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</si>
  <si>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</si>
  <si>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</si>
  <si>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</si>
  <si>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</si>
  <si>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</si>
  <si>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</si>
  <si>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</si>
  <si>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</si>
  <si>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</si>
  <si>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</si>
  <si>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</si>
  <si>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</si>
  <si>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</si>
  <si>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</si>
  <si>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</si>
  <si>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</si>
  <si>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</si>
  <si>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</si>
  <si>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</si>
  <si>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</si>
  <si>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</si>
  <si>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</si>
  <si>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</si>
  <si>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</si>
  <si>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</si>
  <si>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</si>
  <si>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</si>
  <si>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</si>
  <si>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</si>
  <si>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</si>
  <si>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</si>
  <si>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</si>
  <si>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</si>
  <si>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</si>
  <si>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</si>
  <si>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</si>
  <si>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</si>
  <si>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</si>
  <si>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</si>
  <si>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</si>
  <si>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</si>
  <si>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</si>
  <si>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</si>
  <si>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</si>
  <si>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</si>
  <si>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</si>
  <si>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</si>
  <si>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</si>
  <si>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</si>
  <si>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</si>
  <si>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</si>
  <si>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</si>
  <si>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</si>
  <si>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</si>
  <si>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</si>
  <si>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</si>
  <si>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</si>
  <si>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</si>
  <si>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</si>
  <si>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</si>
  <si>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</si>
  <si>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</si>
  <si>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</si>
  <si>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</si>
  <si>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</si>
  <si>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</si>
  <si>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</si>
  <si>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</si>
  <si>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</si>
  <si>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</si>
  <si>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</si>
  <si>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</si>
  <si>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</si>
  <si>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</si>
  <si>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</si>
  <si>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</si>
  <si>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</si>
  <si>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</si>
  <si>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</si>
  <si>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</si>
  <si>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</si>
  <si>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</si>
  <si>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</si>
  <si>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</si>
  <si>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</si>
  <si>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</si>
  <si>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</si>
  <si>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</si>
  <si>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</si>
  <si>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</si>
  <si>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</si>
  <si>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</si>
  <si>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</si>
  <si>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</si>
  <si>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</si>
  <si>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</si>
  <si>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</si>
  <si>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</si>
  <si>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</si>
  <si>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</si>
  <si>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</si>
  <si>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</si>
  <si>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</si>
  <si>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</si>
  <si>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</si>
  <si>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</si>
  <si>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</si>
  <si>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</si>
  <si>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</si>
  <si>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</si>
  <si>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</si>
  <si>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</si>
  <si>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</si>
  <si>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</si>
  <si>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</si>
  <si>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</si>
  <si>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</si>
  <si>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</si>
  <si>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</si>
  <si>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</si>
  <si>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</si>
  <si>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</si>
  <si>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</si>
  <si>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</si>
  <si>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</si>
  <si>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</si>
  <si>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</si>
  <si>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</si>
  <si>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</si>
  <si>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</si>
  <si>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</si>
  <si>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</si>
  <si>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</si>
  <si>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</si>
  <si>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</si>
  <si>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</si>
  <si>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</si>
  <si>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</si>
  <si>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</si>
  <si>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</si>
  <si>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</si>
  <si>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</si>
  <si>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</si>
  <si>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</si>
  <si>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</si>
  <si>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</si>
  <si>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</si>
  <si>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</si>
  <si>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</si>
  <si>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</si>
  <si>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</si>
  <si>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</si>
  <si>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</si>
  <si>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</si>
  <si>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</si>
  <si>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</si>
  <si>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</si>
  <si>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</si>
  <si>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</si>
  <si>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</si>
  <si>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</si>
  <si>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</si>
  <si>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</si>
  <si>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</si>
  <si>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</si>
  <si>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</si>
  <si>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</si>
  <si>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</si>
  <si>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</si>
  <si>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</si>
  <si>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</si>
  <si>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</si>
  <si>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</si>
  <si>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</si>
  <si>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</si>
  <si>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</si>
  <si>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</si>
  <si>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</si>
  <si>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</si>
  <si>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</si>
  <si>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</si>
  <si>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</si>
  <si>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</si>
  <si>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</si>
  <si>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</si>
  <si>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</si>
  <si>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</si>
  <si>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</si>
  <si>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</si>
  <si>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</si>
  <si>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</si>
  <si>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</si>
  <si>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</si>
  <si>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</si>
  <si>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</si>
  <si>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</si>
  <si>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</si>
  <si>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</si>
  <si>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</si>
  <si>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</si>
  <si>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</si>
  <si>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</si>
  <si>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</si>
  <si>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</si>
  <si>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</si>
  <si>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</si>
  <si>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</si>
  <si>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</si>
  <si>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</si>
  <si>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</si>
  <si>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</si>
  <si>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</si>
  <si>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</si>
  <si>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</si>
  <si>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</si>
  <si>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</si>
  <si>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</si>
  <si>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</si>
  <si>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</si>
  <si>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</si>
  <si>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</si>
  <si>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</si>
  <si>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</si>
  <si>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</si>
  <si>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</si>
  <si>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</si>
  <si>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</si>
  <si>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</si>
  <si>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</si>
  <si>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</si>
  <si>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</si>
  <si>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</si>
  <si>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</si>
  <si>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</si>
  <si>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</si>
  <si>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</si>
  <si>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</si>
  <si>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</si>
  <si>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</si>
  <si>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</si>
  <si>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</si>
  <si>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</si>
  <si>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</si>
  <si>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</si>
  <si>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</si>
  <si>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</si>
  <si>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</si>
  <si>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</si>
  <si>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</si>
  <si>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</si>
  <si>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</si>
  <si>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</si>
  <si>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</si>
  <si>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</si>
  <si>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</si>
  <si>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</si>
  <si>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</si>
  <si>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</si>
  <si>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</si>
  <si>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</si>
  <si>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</si>
  <si>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</si>
  <si>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</si>
  <si>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</si>
  <si>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</si>
  <si>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</si>
  <si>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</si>
  <si>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</si>
  <si>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</si>
  <si>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</si>
  <si>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</si>
  <si>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</si>
  <si>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</si>
  <si>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</si>
  <si>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</si>
  <si>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</si>
  <si>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</si>
  <si>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</si>
  <si>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</si>
  <si>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</si>
  <si>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</si>
  <si>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</si>
  <si>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</si>
  <si>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</si>
  <si>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</si>
  <si>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</si>
  <si>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</si>
  <si>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</si>
  <si>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</si>
  <si>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</si>
  <si>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</si>
  <si>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</si>
  <si>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</si>
  <si>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</si>
  <si>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</si>
  <si>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</si>
  <si>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</si>
  <si>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</si>
  <si>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</si>
  <si>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</si>
  <si>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</si>
  <si>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</si>
  <si>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</si>
  <si>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</si>
  <si>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</si>
  <si>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</si>
  <si>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</si>
  <si>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</si>
  <si>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</si>
  <si>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</si>
  <si>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</si>
  <si>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</si>
  <si>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</si>
  <si>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</si>
  <si>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</si>
  <si>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</si>
  <si>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</si>
  <si>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</si>
  <si>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</si>
  <si>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</si>
  <si>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</si>
  <si>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</si>
  <si>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</si>
  <si>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</si>
  <si>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</si>
  <si>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</si>
  <si>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</si>
  <si>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</si>
  <si>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</si>
  <si>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</si>
  <si>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</si>
  <si>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</si>
  <si>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</si>
  <si>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</si>
  <si>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</si>
  <si>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</si>
  <si>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</si>
  <si>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</si>
  <si>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</si>
  <si>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</si>
  <si>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</si>
  <si>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</si>
  <si>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</si>
  <si>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</si>
  <si>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</si>
  <si>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</si>
  <si>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</si>
  <si>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</si>
  <si>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</si>
  <si>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</si>
  <si>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</si>
  <si>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</si>
  <si>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</si>
  <si>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</si>
  <si>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</si>
  <si>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</si>
  <si>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</si>
  <si>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</si>
  <si>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</si>
  <si>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</si>
  <si>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</si>
  <si>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</si>
  <si>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</si>
  <si>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</si>
  <si>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</si>
  <si>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</si>
  <si>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</si>
  <si>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</si>
  <si>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</si>
  <si>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</si>
  <si>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</si>
  <si>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</si>
  <si>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</si>
  <si>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</si>
  <si>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</si>
  <si>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</si>
  <si>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</si>
  <si>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</si>
  <si>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</si>
  <si>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</si>
  <si>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</si>
  <si>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</si>
  <si>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</si>
  <si>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</si>
  <si>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</si>
  <si>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</si>
  <si>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</si>
  <si>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</si>
  <si>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</si>
  <si>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</si>
  <si>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</si>
  <si>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</si>
  <si>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</si>
  <si>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</si>
  <si>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</si>
  <si>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</si>
  <si>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</si>
  <si>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</si>
  <si>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</si>
  <si>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</si>
  <si>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</si>
  <si>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</si>
  <si>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</si>
  <si>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</si>
  <si>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</si>
  <si>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</si>
  <si>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</si>
  <si>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</si>
  <si>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</si>
  <si>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</si>
  <si>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</si>
  <si>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</si>
  <si>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</si>
  <si>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</si>
  <si>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</si>
  <si>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</si>
  <si>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</si>
  <si>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</si>
  <si>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</si>
  <si>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</si>
  <si>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</si>
  <si>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</si>
  <si>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</si>
  <si>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</si>
  <si>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</si>
  <si>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</si>
  <si>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</si>
  <si>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</si>
  <si>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</si>
  <si>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</si>
  <si>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</si>
  <si>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</si>
  <si>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</si>
  <si>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</si>
  <si>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</si>
  <si>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</si>
  <si>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</si>
  <si>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</si>
  <si>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</si>
  <si>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</si>
  <si>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</si>
  <si>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</si>
  <si>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</si>
  <si>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</si>
  <si>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</si>
  <si>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</si>
  <si>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</si>
  <si>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</si>
  <si>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</si>
  <si>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</si>
  <si>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</si>
  <si>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</si>
  <si>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</si>
  <si>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</si>
  <si>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</si>
  <si>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</si>
  <si>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</si>
  <si>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</si>
  <si>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</si>
  <si>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</si>
  <si>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</si>
  <si>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</si>
  <si>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</si>
  <si>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</si>
  <si>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</si>
  <si>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</si>
  <si>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</si>
  <si>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</si>
  <si>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</si>
  <si>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</si>
  <si>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</si>
  <si>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</si>
  <si>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</si>
  <si>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</si>
  <si>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</si>
  <si>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</si>
  <si>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</si>
  <si>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</si>
  <si>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</si>
  <si>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</si>
  <si>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</si>
  <si>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</si>
  <si>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</si>
  <si>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</si>
  <si>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</si>
  <si>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</si>
  <si>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</si>
  <si>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</si>
  <si>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</si>
  <si>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</si>
  <si>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</si>
  <si>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</si>
  <si>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</si>
  <si>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</si>
  <si>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</si>
  <si>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</si>
  <si>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</si>
  <si>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</si>
  <si>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</si>
  <si>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</si>
  <si>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</si>
  <si>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</si>
  <si>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</si>
  <si>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</si>
  <si>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</si>
  <si>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</si>
  <si>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</si>
  <si>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</si>
  <si>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</si>
  <si>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</si>
  <si>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</si>
  <si>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</si>
  <si>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</si>
  <si>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</si>
  <si>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</si>
  <si>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</si>
  <si>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</si>
  <si>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</si>
  <si>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</si>
  <si>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</si>
  <si>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</si>
  <si>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</si>
  <si>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</si>
  <si>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</si>
  <si>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</si>
  <si>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</si>
  <si>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</si>
  <si>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</si>
  <si>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</si>
  <si>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</si>
  <si>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</si>
  <si>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</si>
  <si>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</si>
  <si>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</si>
  <si>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</si>
  <si>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</si>
  <si>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</si>
  <si>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</si>
  <si>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</si>
  <si>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</si>
  <si>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</si>
  <si>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</si>
  <si>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</si>
  <si>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</si>
  <si>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</si>
  <si>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</si>
  <si>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</si>
  <si>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</si>
  <si>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</si>
  <si>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</si>
  <si>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</si>
  <si>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</si>
  <si>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</si>
  <si>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</si>
  <si>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</si>
  <si>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</si>
  <si>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</si>
  <si>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</si>
  <si>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</si>
  <si>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</si>
  <si>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</si>
  <si>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</si>
  <si>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</si>
  <si>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</si>
  <si>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</si>
  <si>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</si>
  <si>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</si>
  <si>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</si>
  <si>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</si>
  <si>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</si>
  <si>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</si>
  <si>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</si>
  <si>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</si>
  <si>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</si>
  <si>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</si>
  <si>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</si>
  <si>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</si>
  <si>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</si>
  <si>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</si>
  <si>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</si>
  <si>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</si>
  <si>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</si>
  <si>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</si>
  <si>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</si>
  <si>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</si>
  <si>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</si>
  <si>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</si>
  <si>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</si>
  <si>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</si>
  <si>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</si>
  <si>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</si>
  <si>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</si>
  <si>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</si>
  <si>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</si>
  <si>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</si>
  <si>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</si>
  <si>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</si>
  <si>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</si>
  <si>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</si>
  <si>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</si>
  <si>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</si>
  <si>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</si>
  <si>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</si>
  <si>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</si>
  <si>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</si>
  <si>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</si>
  <si>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</si>
  <si>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</si>
  <si>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</si>
  <si>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</si>
  <si>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</si>
  <si>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</si>
  <si>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</si>
  <si>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</si>
  <si>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</si>
  <si>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</si>
  <si>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</si>
  <si>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</si>
  <si>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</si>
  <si>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</si>
  <si>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</si>
  <si>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</si>
  <si>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</si>
  <si>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</si>
  <si>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</si>
  <si>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</si>
  <si>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</si>
  <si>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</si>
  <si>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</si>
  <si>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</si>
  <si>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</si>
  <si>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</si>
  <si>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</si>
  <si>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</si>
  <si>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</si>
  <si>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</si>
  <si>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</si>
  <si>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</si>
  <si>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</si>
  <si>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</si>
  <si>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</si>
  <si>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</si>
  <si>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</si>
  <si>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</si>
  <si>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</si>
  <si>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</si>
  <si>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</si>
  <si>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</si>
  <si>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</si>
  <si>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</si>
  <si>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</si>
  <si>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</si>
  <si>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</si>
  <si>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</si>
  <si>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</si>
  <si>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</si>
  <si>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</si>
  <si>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</si>
  <si>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</si>
  <si>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</si>
  <si>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</si>
  <si>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</si>
  <si>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</si>
  <si>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</si>
  <si>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</si>
  <si>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</si>
  <si>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</si>
  <si>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</si>
  <si>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</si>
  <si>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</si>
  <si>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</si>
  <si>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</si>
  <si>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</si>
  <si>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</si>
  <si>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</si>
  <si>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</si>
  <si>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</si>
  <si>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</si>
  <si>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</si>
  <si>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</si>
  <si>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</si>
  <si>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</si>
  <si>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</si>
  <si>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</si>
  <si>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</si>
  <si>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</si>
  <si>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</si>
  <si>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</si>
  <si>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</si>
  <si>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</si>
  <si>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</si>
  <si>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</si>
  <si>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</si>
  <si>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</si>
  <si>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</si>
  <si>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</si>
  <si>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</si>
  <si>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</si>
  <si>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</si>
  <si>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</si>
  <si>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</si>
  <si>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</si>
  <si>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</si>
  <si>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</si>
  <si>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</si>
  <si>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</si>
  <si>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</si>
  <si>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</si>
  <si>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</si>
  <si>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</si>
  <si>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</si>
  <si>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</si>
  <si>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</si>
  <si>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</si>
  <si>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</si>
  <si>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</si>
  <si>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</si>
  <si>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</si>
  <si>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</si>
  <si>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</si>
  <si>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</si>
  <si>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</si>
  <si>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</si>
  <si>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</si>
  <si>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</si>
  <si>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</si>
  <si>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</si>
  <si>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</si>
  <si>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</si>
  <si>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</si>
  <si>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</si>
  <si>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</si>
  <si>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</si>
  <si>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</si>
  <si>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</si>
  <si>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</si>
  <si>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</si>
  <si>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</si>
  <si>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</si>
  <si>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</si>
  <si>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</si>
  <si>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</si>
  <si>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</si>
  <si>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</si>
  <si>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</si>
  <si>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</si>
  <si>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</si>
  <si>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</si>
  <si>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</si>
  <si>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</si>
  <si>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</si>
  <si>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</si>
  <si>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</si>
  <si>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</si>
  <si>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</si>
  <si>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</si>
  <si>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</si>
  <si>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</si>
  <si>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</si>
  <si>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</si>
  <si>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</si>
  <si>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</si>
  <si>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</si>
  <si>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</si>
  <si>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</si>
  <si>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</si>
  <si>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</si>
  <si>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</si>
  <si>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</si>
  <si>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</si>
  <si>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</si>
  <si>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</si>
  <si>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</si>
  <si>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</si>
  <si>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</si>
  <si>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</si>
  <si>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</si>
  <si>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</si>
  <si>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</si>
  <si>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</si>
  <si>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</si>
  <si>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</si>
  <si>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</si>
  <si>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</si>
  <si>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</si>
  <si>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</si>
  <si>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</si>
  <si>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</si>
  <si>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</si>
  <si>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</si>
  <si>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</si>
  <si>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</si>
  <si>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</si>
  <si>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</si>
  <si>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</si>
  <si>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</si>
  <si>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</si>
  <si>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</si>
  <si>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</si>
  <si>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</si>
  <si>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</si>
  <si>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</si>
  <si>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</si>
  <si>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</si>
  <si>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</si>
  <si>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</si>
  <si>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</si>
  <si>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</si>
  <si>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</si>
  <si>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</si>
  <si>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</si>
  <si>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</si>
  <si>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</si>
  <si>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</si>
  <si>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</si>
  <si>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</si>
  <si>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</si>
  <si>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</si>
  <si>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</si>
  <si>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</si>
  <si>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</si>
  <si>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</si>
  <si>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</si>
  <si>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</si>
  <si>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</si>
  <si>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</si>
  <si>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</si>
  <si>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</si>
  <si>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</si>
  <si>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</si>
  <si>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</si>
  <si>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</si>
  <si>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</si>
  <si>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</si>
  <si>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</si>
  <si>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</si>
  <si>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</si>
  <si>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</si>
  <si>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</si>
  <si>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</si>
  <si>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</si>
  <si>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</si>
  <si>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</si>
  <si>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</si>
  <si>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</si>
  <si>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</si>
  <si>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</si>
  <si>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</si>
  <si>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</si>
  <si>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</si>
  <si>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</si>
  <si>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</si>
  <si>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</si>
  <si>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</si>
  <si>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</si>
  <si>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</si>
  <si>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</si>
  <si>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</si>
  <si>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</si>
  <si>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</si>
  <si>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</si>
  <si>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</si>
  <si>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</si>
  <si>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</si>
  <si>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</si>
  <si>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</si>
  <si>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</si>
  <si>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</si>
  <si>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</si>
  <si>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</si>
  <si>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</si>
  <si>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</si>
  <si>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</si>
  <si>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</si>
  <si>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</si>
  <si>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</si>
  <si>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</si>
  <si>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</si>
  <si>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</si>
  <si>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</si>
  <si>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</si>
  <si>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</si>
  <si>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</si>
  <si>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</si>
  <si>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</si>
  <si>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</si>
  <si>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</si>
  <si>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</si>
  <si>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</si>
  <si>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</si>
  <si>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</si>
  <si>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</si>
  <si>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</si>
  <si>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</si>
  <si>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</si>
  <si>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</si>
  <si>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</si>
  <si>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</si>
  <si>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</si>
  <si>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</si>
  <si>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</si>
  <si>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</si>
  <si>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</si>
  <si>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</si>
  <si>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</si>
  <si>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</si>
  <si>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</si>
  <si>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</si>
  <si>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</si>
  <si>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</si>
  <si>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</si>
  <si>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</si>
  <si>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</si>
  <si>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</si>
  <si>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</si>
  <si>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</si>
  <si>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</si>
  <si>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</si>
  <si>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</si>
  <si>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</si>
  <si>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</si>
  <si>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</si>
  <si>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</si>
  <si>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</si>
  <si>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</si>
  <si>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</si>
  <si>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</si>
  <si>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</si>
  <si>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</si>
  <si>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</si>
  <si>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</si>
  <si>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</si>
  <si>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</si>
  <si>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</si>
  <si>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</si>
  <si>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</si>
  <si>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</si>
  <si>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</si>
  <si>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</si>
  <si>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</si>
  <si>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</si>
  <si>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</si>
  <si>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</si>
  <si>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</si>
  <si>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</si>
  <si>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</si>
  <si>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</si>
  <si>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</si>
  <si>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</si>
  <si>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</si>
  <si>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</si>
  <si>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</si>
  <si>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</si>
  <si>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</si>
  <si>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</si>
  <si>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</si>
  <si>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</si>
  <si>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</si>
  <si>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</si>
  <si>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</si>
  <si>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</si>
  <si>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</si>
  <si>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</si>
  <si>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</si>
  <si>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</si>
  <si>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</si>
  <si>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</si>
  <si>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</si>
  <si>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</si>
  <si>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</si>
  <si>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</si>
  <si>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</si>
  <si>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</si>
  <si>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</si>
  <si>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</si>
  <si>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</si>
  <si>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</si>
  <si>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</si>
  <si>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</si>
  <si>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</si>
  <si>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</si>
  <si>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</si>
  <si>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</si>
  <si>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</si>
  <si>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</si>
  <si>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</si>
  <si>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</si>
  <si>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</si>
  <si>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</si>
  <si>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</si>
  <si>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</si>
  <si>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</si>
  <si>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</si>
  <si>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</si>
  <si>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</si>
  <si>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</si>
  <si>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</si>
  <si>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</si>
  <si>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</si>
  <si>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</si>
  <si>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</si>
  <si>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</si>
  <si>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</si>
  <si>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</si>
  <si>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</si>
  <si>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</si>
  <si>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</si>
  <si>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</si>
  <si>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</si>
  <si>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</si>
  <si>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</si>
  <si>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</si>
  <si>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</si>
  <si>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</si>
  <si>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</si>
  <si>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</si>
  <si>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</si>
  <si>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</si>
  <si>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</si>
  <si>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</si>
  <si>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</si>
  <si>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</si>
  <si>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</si>
  <si>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</si>
  <si>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</si>
  <si>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</si>
  <si>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</si>
  <si>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</si>
  <si>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</si>
  <si>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</si>
  <si>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</si>
  <si>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</si>
  <si>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</si>
  <si>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</si>
  <si>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</si>
  <si>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</si>
  <si>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</si>
  <si>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</si>
  <si>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</si>
  <si>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</si>
  <si>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</si>
  <si>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</si>
  <si>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</si>
  <si>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</si>
  <si>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</si>
  <si>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</si>
  <si>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</si>
  <si>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</si>
  <si>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</si>
  <si>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</si>
  <si>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</si>
  <si>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</si>
  <si>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</si>
  <si>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</si>
  <si>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</si>
  <si>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</si>
  <si>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</si>
  <si>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</si>
  <si>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</si>
  <si>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</si>
  <si>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</si>
  <si>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</si>
  <si>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</si>
  <si>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</si>
  <si>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</si>
  <si>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</si>
  <si>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</si>
  <si>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</si>
  <si>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</si>
  <si>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</si>
  <si>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</si>
  <si>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</si>
  <si>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</si>
  <si>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</si>
  <si>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</si>
  <si>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</si>
  <si>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</si>
  <si>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</si>
  <si>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</si>
  <si>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</si>
  <si>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</si>
  <si>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</si>
  <si>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</si>
  <si>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</si>
  <si>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</si>
  <si>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</si>
  <si>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</si>
  <si>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</si>
  <si>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</si>
  <si>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</si>
  <si>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</si>
  <si>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</si>
  <si>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</si>
  <si>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</si>
  <si>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</si>
  <si>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</si>
  <si>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</si>
  <si>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</si>
  <si>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</si>
  <si>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</si>
  <si>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</si>
  <si>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</si>
  <si>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</si>
  <si>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</si>
  <si>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</si>
  <si>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</si>
  <si>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</si>
  <si>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</si>
  <si>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</si>
  <si>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</si>
  <si>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</si>
  <si>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</si>
  <si>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</si>
  <si>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</si>
  <si>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</si>
  <si>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</si>
  <si>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</si>
  <si>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</si>
  <si>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</si>
  <si>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</si>
  <si>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</si>
  <si>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</si>
  <si>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</si>
  <si>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</si>
  <si>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</si>
  <si>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</si>
  <si>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</si>
  <si>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</si>
  <si>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</si>
  <si>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</si>
  <si>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</si>
  <si>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</si>
  <si>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</si>
  <si>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</si>
  <si>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</si>
  <si>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</si>
  <si>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</si>
  <si>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</si>
  <si>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</si>
  <si>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</si>
  <si>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</si>
  <si>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</si>
  <si>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</si>
  <si>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</si>
  <si>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</si>
  <si>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</si>
  <si>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</si>
  <si>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</si>
  <si>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</si>
  <si>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</si>
  <si>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</si>
  <si>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</si>
  <si>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</si>
  <si>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</si>
  <si>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</si>
  <si>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</si>
  <si>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</si>
  <si>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</si>
  <si>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</si>
  <si>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</si>
  <si>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</si>
  <si>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</si>
  <si>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</si>
  <si>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</si>
  <si>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</si>
  <si>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</si>
  <si>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</si>
  <si>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</si>
  <si>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</si>
  <si>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</si>
  <si>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</si>
  <si>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</si>
  <si>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</si>
  <si>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</si>
  <si>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</si>
  <si>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</si>
  <si>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</si>
  <si>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</si>
  <si>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</si>
  <si>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</si>
  <si>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</si>
  <si>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</si>
  <si>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</si>
  <si>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</si>
  <si>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</si>
  <si>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</si>
  <si>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</si>
  <si>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</si>
  <si>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</si>
  <si>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</si>
  <si>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</si>
  <si>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</si>
  <si>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</si>
  <si>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</si>
  <si>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</si>
  <si>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</si>
  <si>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</si>
  <si>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</si>
  <si>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</si>
  <si>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</si>
  <si>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</si>
  <si>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</si>
  <si>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</si>
  <si>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</si>
  <si>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</si>
  <si>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</si>
  <si>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</si>
  <si>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</si>
  <si>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</si>
  <si>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</si>
  <si>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</si>
  <si>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</si>
  <si>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</si>
  <si>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</si>
  <si>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</si>
  <si>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</si>
  <si>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</si>
  <si>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</si>
  <si>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</si>
  <si>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</si>
  <si>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</si>
  <si>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</si>
  <si>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</si>
  <si>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</si>
  <si>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</si>
  <si>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</si>
  <si>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</si>
  <si>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</si>
  <si>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</si>
  <si>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</si>
  <si>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</si>
  <si>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</si>
  <si>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</si>
  <si>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</si>
  <si>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</si>
  <si>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</si>
  <si>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</si>
  <si>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</si>
  <si>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</si>
  <si>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</si>
  <si>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</si>
  <si>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</si>
  <si>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</si>
  <si>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</si>
  <si>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</si>
  <si>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</si>
  <si>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</si>
  <si>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</si>
  <si>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</si>
  <si>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</si>
  <si>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</si>
  <si>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</si>
  <si>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</si>
  <si>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</si>
  <si>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</si>
  <si>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</si>
  <si>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</si>
  <si>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</si>
  <si>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</si>
  <si>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</si>
  <si>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</si>
  <si>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</si>
  <si>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</si>
  <si>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</si>
  <si>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</si>
  <si>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</si>
  <si>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</si>
  <si>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</si>
  <si>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</si>
  <si>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</si>
  <si>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</si>
  <si>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</si>
  <si>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</si>
  <si>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</si>
  <si>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</si>
  <si>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</si>
  <si>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</si>
  <si>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</si>
  <si>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</si>
  <si>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</si>
  <si>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</si>
  <si>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</si>
  <si>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</si>
  <si>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</si>
  <si>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</si>
  <si>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</si>
  <si>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</si>
  <si>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</si>
  <si>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</si>
  <si>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</si>
  <si>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</si>
  <si>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</si>
  <si>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</si>
  <si>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</si>
  <si>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</si>
  <si>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</si>
  <si>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</si>
  <si>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</si>
  <si>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</si>
  <si>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</si>
  <si>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</si>
  <si>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</si>
  <si>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</si>
  <si>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</si>
  <si>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</si>
  <si>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</si>
  <si>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</si>
  <si>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</si>
  <si>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</si>
  <si>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</si>
  <si>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</si>
  <si>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</si>
  <si>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</si>
  <si>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</si>
  <si>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</si>
  <si>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</si>
  <si>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</si>
  <si>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</si>
  <si>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</si>
  <si>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</si>
  <si>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</si>
  <si>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</si>
  <si>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</si>
  <si>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</si>
  <si>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</si>
  <si>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</si>
  <si>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</si>
  <si>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</si>
  <si>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</si>
  <si>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</si>
  <si>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</si>
  <si>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</si>
  <si>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</si>
  <si>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</si>
  <si>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</si>
  <si>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</si>
  <si>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</si>
  <si>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</si>
  <si>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</si>
  <si>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</si>
  <si>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</si>
  <si>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</si>
  <si>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</si>
  <si>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</si>
  <si>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</si>
  <si>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</si>
  <si>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</si>
  <si>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</si>
  <si>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</si>
  <si>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</si>
  <si>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</si>
  <si>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</si>
  <si>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</si>
  <si>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</si>
  <si>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</si>
  <si>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</si>
  <si>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</si>
  <si>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</si>
  <si>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</si>
  <si>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</si>
  <si>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</si>
  <si>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</si>
  <si>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</si>
  <si>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</si>
  <si>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</si>
  <si>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</si>
  <si>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</si>
  <si>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</si>
  <si>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</si>
  <si>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</si>
  <si>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</si>
  <si>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</si>
  <si>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</si>
  <si>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</si>
  <si>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</si>
  <si>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</si>
  <si>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</si>
  <si>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</si>
  <si>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</si>
  <si>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</si>
  <si>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</si>
  <si>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</si>
  <si>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</si>
  <si>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</si>
  <si>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</si>
  <si>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</si>
  <si>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</si>
  <si>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</si>
  <si>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</si>
  <si>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</si>
  <si>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</si>
  <si>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</si>
  <si>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</si>
  <si>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</si>
  <si>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</si>
  <si>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</si>
  <si>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</si>
  <si>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</si>
  <si>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</si>
  <si>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</si>
  <si>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</si>
  <si>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</si>
  <si>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</si>
  <si>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</si>
  <si>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</si>
  <si>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</si>
  <si>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</si>
  <si>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</si>
  <si>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</si>
  <si>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</si>
  <si>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</si>
  <si>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</si>
  <si>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</si>
  <si>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</si>
  <si>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</si>
  <si>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</si>
  <si>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</si>
  <si>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</si>
  <si>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</si>
  <si>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</si>
  <si>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</si>
  <si>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</si>
  <si>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</si>
  <si>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</si>
  <si>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</si>
  <si>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</si>
  <si>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</si>
  <si>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</si>
  <si>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</si>
  <si>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</si>
  <si>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</si>
  <si>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</si>
  <si>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</si>
  <si>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</si>
  <si>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</si>
  <si>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</si>
  <si>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</si>
  <si>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</si>
  <si>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</si>
  <si>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</si>
  <si>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</si>
  <si>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</si>
  <si>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</si>
  <si>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</si>
  <si>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</si>
  <si>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</si>
  <si>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</si>
  <si>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</si>
  <si>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</si>
  <si>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</si>
  <si>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</si>
  <si>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</si>
  <si>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</si>
  <si>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</si>
  <si>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</si>
  <si>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</si>
  <si>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</si>
  <si>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</si>
  <si>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</si>
  <si>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</si>
  <si>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</si>
  <si>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</si>
  <si>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</si>
  <si>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</si>
  <si>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</si>
  <si>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</si>
  <si>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</si>
  <si>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</si>
  <si>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</si>
  <si>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</si>
  <si>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</si>
  <si>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</si>
  <si>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</si>
  <si>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</si>
  <si>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</si>
  <si>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</si>
  <si>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</si>
  <si>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</si>
  <si>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</si>
  <si>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</si>
  <si>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</si>
  <si>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</si>
  <si>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</si>
  <si>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</si>
  <si>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</si>
  <si>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</si>
  <si>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</si>
  <si>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</si>
  <si>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</si>
  <si>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</si>
  <si>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</si>
  <si>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</si>
  <si>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</si>
  <si>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</si>
  <si>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</si>
  <si>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</si>
  <si>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</si>
  <si>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</si>
  <si>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</si>
  <si>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</si>
  <si>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</si>
  <si>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</si>
  <si>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</si>
  <si>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</si>
  <si>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</si>
  <si>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</si>
  <si>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</si>
  <si>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</si>
  <si>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</si>
  <si>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</si>
  <si>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</si>
  <si>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</si>
  <si>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</si>
  <si>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</si>
  <si>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</si>
  <si>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</si>
  <si>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</si>
  <si>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</si>
  <si>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</si>
  <si>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</si>
  <si>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</si>
  <si>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</si>
  <si>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</si>
  <si>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</si>
  <si>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</si>
  <si>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</si>
  <si>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</si>
  <si>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</si>
  <si>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</si>
  <si>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</si>
  <si>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</si>
  <si>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</si>
  <si>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</si>
  <si>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</si>
  <si>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</si>
  <si>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</si>
  <si>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</si>
  <si>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</si>
  <si>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</si>
  <si>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</si>
  <si>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</si>
  <si>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</si>
  <si>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</si>
  <si>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</si>
  <si>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</si>
  <si>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</si>
  <si>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</si>
  <si>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</si>
  <si>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</si>
  <si>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</si>
  <si>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</si>
  <si>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</si>
  <si>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</si>
  <si>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</si>
  <si>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</si>
  <si>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</si>
  <si>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</si>
  <si>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</si>
  <si>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</si>
  <si>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</si>
  <si>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</si>
  <si>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</si>
  <si>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</si>
  <si>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</si>
  <si>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</si>
  <si>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</si>
  <si>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</si>
  <si>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</si>
  <si>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</si>
  <si>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</si>
  <si>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</si>
  <si>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</si>
  <si>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</si>
  <si>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</si>
  <si>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</si>
  <si>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</si>
  <si>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</si>
  <si>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</si>
  <si>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</si>
  <si>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</si>
  <si>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</si>
  <si>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</si>
  <si>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</si>
  <si>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</si>
  <si>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</si>
  <si>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</si>
  <si>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</si>
  <si>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</si>
  <si>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</si>
  <si>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</si>
  <si>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</si>
  <si>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</si>
  <si>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</si>
  <si>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</si>
  <si>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</si>
  <si>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</si>
  <si>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</si>
  <si>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</si>
  <si>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</si>
  <si>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</si>
  <si>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</si>
  <si>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</si>
  <si>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</si>
  <si>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</si>
  <si>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</si>
  <si>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</si>
  <si>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</si>
  <si>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</si>
  <si>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</si>
  <si>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</si>
  <si>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</si>
  <si>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</si>
  <si>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</si>
  <si>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</si>
  <si>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</si>
  <si>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</si>
  <si>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</si>
  <si>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</si>
  <si>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</si>
  <si>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</si>
  <si>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</si>
  <si>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</si>
  <si>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</si>
  <si>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</si>
  <si>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</si>
  <si>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</si>
  <si>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</si>
  <si>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</si>
  <si>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</si>
  <si>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</si>
  <si>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</si>
  <si>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</si>
  <si>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</si>
  <si>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</si>
  <si>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</si>
  <si>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</si>
  <si>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</si>
  <si>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</si>
  <si>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</si>
  <si>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</si>
  <si>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</si>
  <si>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</si>
  <si>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</si>
  <si>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</si>
  <si>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</si>
  <si>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</si>
  <si>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</si>
  <si>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</si>
  <si>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</si>
  <si>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</si>
  <si>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</si>
  <si>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</si>
  <si>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</si>
  <si>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</si>
  <si>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</si>
  <si>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</si>
  <si>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</si>
  <si>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</si>
  <si>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</si>
  <si>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</si>
  <si>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</si>
  <si>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</si>
  <si>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</si>
  <si>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</si>
  <si>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</si>
  <si>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</si>
  <si>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</si>
  <si>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</si>
  <si>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</si>
  <si>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</si>
  <si>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</si>
  <si>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</si>
  <si>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</si>
  <si>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</si>
  <si>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</si>
  <si>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</si>
  <si>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</si>
  <si>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</si>
  <si>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</si>
  <si>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</si>
  <si>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</si>
  <si>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</si>
  <si>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</si>
  <si>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</si>
  <si>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</si>
  <si>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</si>
  <si>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</si>
  <si>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</si>
  <si>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</si>
  <si>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</si>
  <si>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</si>
  <si>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</si>
  <si>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</si>
  <si>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</si>
  <si>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</si>
  <si>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</si>
  <si>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</si>
  <si>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</si>
  <si>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</si>
  <si>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</si>
  <si>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</si>
  <si>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</si>
  <si>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</si>
  <si>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</si>
  <si>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</si>
  <si>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</si>
  <si>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</si>
  <si>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</si>
  <si>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</si>
  <si>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</si>
  <si>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</si>
  <si>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</si>
  <si>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</si>
  <si>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</si>
  <si>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</si>
  <si>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</si>
  <si>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</si>
  <si>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</si>
  <si>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</si>
  <si>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</si>
  <si>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</si>
  <si>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</si>
  <si>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</si>
  <si>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</si>
  <si>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</si>
  <si>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</si>
  <si>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</si>
  <si>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</si>
  <si>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</si>
  <si>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</si>
  <si>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</si>
  <si>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</si>
  <si>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</si>
  <si>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</si>
  <si>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</si>
  <si>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</si>
  <si>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</si>
  <si>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</si>
  <si>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</si>
  <si>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</si>
  <si>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</si>
  <si>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</si>
  <si>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</si>
  <si>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</si>
  <si>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</si>
  <si>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</si>
  <si>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</si>
  <si>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</si>
  <si>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</si>
  <si>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</si>
  <si>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</si>
  <si>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</si>
  <si>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</si>
  <si>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</si>
  <si>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</si>
  <si>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</si>
  <si>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</si>
  <si>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</si>
  <si>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</si>
  <si>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</si>
  <si>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</si>
  <si>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</si>
  <si>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</si>
  <si>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</si>
  <si>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</si>
  <si>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</si>
  <si>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</si>
  <si>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</si>
  <si>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</si>
  <si>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</si>
  <si>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</si>
  <si>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</si>
  <si>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</si>
  <si>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</si>
  <si>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</si>
  <si>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</si>
  <si>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</si>
  <si>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</si>
  <si>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</si>
  <si>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</si>
  <si>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</si>
  <si>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</si>
  <si>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</si>
  <si>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</si>
  <si>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</si>
  <si>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</si>
  <si>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</si>
  <si>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</si>
  <si>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</si>
  <si>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</si>
  <si>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</si>
  <si>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</si>
  <si>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</si>
  <si>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</si>
  <si>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</si>
  <si>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</si>
  <si>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</si>
  <si>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</si>
  <si>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</si>
  <si>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</si>
  <si>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</si>
  <si>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</si>
  <si>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</si>
  <si>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</si>
  <si>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</si>
  <si>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</si>
  <si>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</si>
  <si>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</si>
  <si>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</si>
  <si>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</si>
  <si>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</si>
  <si>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</si>
  <si>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</si>
  <si>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</si>
  <si>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</si>
  <si>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</si>
  <si>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</si>
  <si>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</si>
  <si>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</si>
  <si>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</si>
  <si>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</si>
  <si>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</si>
  <si>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</si>
  <si>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</si>
  <si>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</si>
  <si>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</si>
  <si>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</si>
  <si>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</si>
  <si>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</si>
  <si>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</si>
  <si>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</si>
  <si>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</si>
  <si>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</si>
  <si>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</si>
  <si>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</si>
  <si>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</si>
  <si>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</si>
  <si>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</si>
  <si>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</si>
  <si>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</si>
  <si>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</si>
  <si>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</si>
  <si>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</si>
  <si>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</si>
  <si>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</si>
  <si>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</si>
  <si>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</si>
  <si>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</si>
  <si>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</si>
  <si>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</si>
  <si>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</si>
  <si>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</si>
  <si>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</si>
  <si>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</si>
  <si>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</si>
  <si>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</si>
  <si>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</si>
  <si>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</si>
  <si>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</si>
  <si>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</si>
  <si>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</si>
  <si>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</si>
  <si>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</si>
  <si>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</si>
  <si>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</si>
  <si>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</si>
  <si>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</si>
  <si>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</si>
  <si>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</si>
  <si>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</si>
  <si>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</si>
  <si>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</si>
  <si>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</si>
  <si>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</si>
  <si>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</si>
  <si>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</si>
  <si>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</si>
  <si>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</si>
  <si>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</si>
  <si>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</si>
  <si>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</si>
  <si>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</si>
  <si>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</si>
  <si>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</si>
  <si>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</si>
  <si>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</si>
  <si>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</si>
  <si>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</si>
  <si>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</si>
  <si>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</si>
  <si>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</si>
  <si>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</si>
  <si>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</si>
  <si>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</si>
  <si>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</si>
  <si>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</si>
  <si>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</si>
  <si>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</si>
  <si>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</si>
  <si>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</si>
  <si>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</si>
  <si>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</si>
  <si>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</si>
  <si>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</si>
  <si>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</si>
  <si>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</si>
  <si>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</si>
  <si>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</si>
  <si>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</si>
  <si>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</si>
  <si>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</si>
  <si>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</si>
  <si>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</si>
  <si>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</si>
  <si>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</si>
  <si>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</si>
  <si>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</si>
  <si>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</si>
  <si>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</si>
  <si>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</si>
  <si>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</si>
  <si>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</si>
  <si>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</si>
  <si>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</si>
  <si>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</si>
  <si>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</si>
  <si>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</si>
  <si>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</si>
  <si>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</si>
  <si>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</si>
  <si>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</si>
  <si>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</si>
  <si>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</si>
  <si>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</si>
  <si>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</si>
  <si>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</si>
  <si>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</si>
  <si>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</si>
  <si>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</si>
  <si>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</si>
  <si>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</si>
  <si>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</si>
  <si>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</si>
  <si>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</si>
  <si>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</si>
  <si>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</si>
  <si>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</si>
  <si>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</si>
  <si>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</si>
  <si>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</si>
  <si>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</si>
  <si>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</si>
  <si>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</si>
  <si>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</si>
  <si>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</si>
  <si>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</si>
  <si>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</si>
  <si>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</si>
  <si>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</si>
  <si>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</si>
  <si>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</si>
  <si>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</si>
  <si>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</si>
  <si>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</si>
  <si>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</si>
  <si>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</si>
  <si>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</si>
  <si>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</si>
  <si>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</si>
  <si>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</si>
  <si>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</si>
  <si>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</si>
  <si>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</si>
  <si>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</si>
  <si>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</si>
  <si>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</si>
  <si>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</si>
  <si>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</si>
  <si>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</si>
  <si>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</si>
  <si>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</si>
  <si>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</si>
  <si>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</si>
  <si>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</si>
  <si>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</si>
  <si>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</si>
  <si>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</si>
  <si>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</si>
  <si>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</si>
  <si>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</si>
  <si>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</si>
  <si>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</si>
  <si>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</si>
  <si>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</si>
  <si>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</si>
  <si>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</si>
  <si>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</si>
  <si>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</si>
  <si>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</si>
  <si>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</si>
  <si>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</si>
  <si>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</si>
  <si>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</si>
  <si>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</si>
  <si>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</si>
  <si>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</si>
  <si>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</si>
  <si>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</si>
  <si>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</si>
  <si>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</si>
  <si>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</si>
  <si>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</si>
  <si>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</si>
  <si>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</si>
  <si>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</si>
  <si>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</si>
  <si>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</si>
  <si>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</si>
  <si>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</si>
  <si>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</si>
  <si>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</si>
  <si>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</si>
  <si>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</si>
  <si>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</si>
  <si>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</si>
  <si>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</si>
  <si>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</si>
  <si>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</si>
  <si>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</si>
  <si>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</si>
  <si>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</si>
  <si>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</si>
  <si>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</si>
  <si>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</si>
  <si>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</si>
  <si>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</si>
  <si>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</si>
  <si>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</si>
  <si>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</si>
  <si>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</si>
  <si>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</si>
  <si>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</si>
  <si>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</si>
  <si>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</si>
  <si>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</si>
  <si>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</si>
  <si>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</si>
  <si>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</si>
  <si>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</si>
  <si>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</si>
  <si>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</si>
  <si>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</si>
  <si>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</si>
  <si>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</si>
  <si>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</si>
  <si>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</si>
  <si>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</si>
  <si>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</si>
  <si>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</si>
  <si>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</si>
  <si>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</si>
  <si>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</si>
  <si>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</si>
  <si>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</si>
  <si>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</si>
  <si>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</si>
  <si>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</si>
  <si>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</si>
  <si>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</si>
  <si>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</si>
  <si>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</si>
  <si>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</si>
  <si>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</si>
  <si>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</si>
  <si>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</si>
  <si>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</si>
  <si>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</si>
  <si>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</si>
  <si>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</si>
  <si>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</si>
  <si>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</si>
  <si>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</si>
  <si>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</si>
  <si>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</si>
  <si>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</si>
  <si>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</si>
  <si>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</si>
  <si>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</si>
  <si>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</si>
  <si>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</si>
  <si>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</si>
  <si>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</si>
  <si>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</si>
  <si>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</si>
  <si>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</si>
  <si>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</si>
  <si>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</si>
  <si>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</si>
  <si>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</si>
  <si>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</si>
  <si>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</si>
  <si>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</si>
  <si>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</si>
  <si>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</si>
  <si>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</si>
  <si>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</si>
  <si>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</si>
  <si>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</si>
  <si>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</si>
  <si>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</si>
  <si>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</si>
  <si>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</si>
  <si>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</si>
  <si>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</si>
  <si>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</si>
  <si>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</si>
  <si>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</si>
  <si>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</si>
  <si>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</si>
  <si>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</si>
  <si>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</si>
  <si>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</si>
  <si>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</si>
  <si>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</si>
  <si>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</si>
  <si>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</si>
  <si>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</si>
  <si>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</si>
  <si>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</si>
  <si>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</si>
  <si>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</si>
  <si>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</si>
  <si>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</si>
  <si>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</si>
  <si>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</si>
  <si>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</si>
  <si>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</si>
  <si>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</si>
  <si>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</si>
  <si>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</si>
  <si>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</si>
  <si>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</si>
  <si>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</si>
  <si>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</si>
  <si>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</si>
  <si>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</si>
  <si>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</si>
  <si>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</si>
  <si>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</si>
  <si>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</si>
  <si>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</si>
  <si>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</si>
  <si>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</si>
  <si>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</si>
  <si>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</si>
  <si>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</si>
  <si>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</si>
  <si>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</si>
  <si>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</si>
  <si>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</si>
  <si>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</si>
  <si>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</si>
  <si>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</si>
  <si>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</si>
  <si>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</si>
  <si>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</si>
  <si>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</si>
  <si>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</si>
  <si>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</si>
  <si>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</si>
  <si>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</si>
  <si>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</si>
  <si>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</si>
  <si>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</si>
  <si>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</si>
  <si>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</si>
  <si>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</si>
  <si>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</si>
  <si>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</si>
  <si>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</si>
  <si>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</si>
  <si>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</si>
  <si>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</si>
  <si>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</si>
  <si>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</si>
  <si>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</si>
  <si>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</si>
  <si>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</si>
  <si>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</si>
  <si>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</si>
  <si>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</si>
  <si>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</si>
  <si>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</si>
  <si>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</si>
  <si>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</si>
  <si>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</si>
  <si>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</si>
  <si>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</si>
  <si>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</si>
  <si>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</si>
  <si>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</si>
  <si>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</si>
  <si>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</si>
  <si>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</si>
  <si>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</si>
  <si>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</si>
  <si>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</si>
  <si>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</si>
  <si>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</si>
  <si>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</si>
  <si>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</si>
  <si>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</si>
  <si>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</si>
  <si>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</si>
  <si>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</si>
  <si>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</si>
  <si>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</si>
  <si>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</si>
  <si>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</si>
  <si>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</si>
  <si>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</si>
  <si>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</si>
  <si>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</si>
  <si>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</si>
  <si>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</si>
  <si>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</si>
  <si>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</si>
  <si>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</si>
  <si>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</si>
  <si>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</si>
  <si>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</si>
  <si>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</si>
  <si>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</si>
  <si>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</si>
  <si>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</si>
  <si>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</si>
  <si>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</si>
  <si>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</si>
  <si>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</si>
  <si>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</si>
  <si>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</si>
  <si>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</si>
  <si>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</si>
  <si>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</si>
  <si>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</si>
  <si>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</si>
  <si>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</si>
  <si>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</si>
  <si>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</si>
  <si>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</si>
  <si>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</si>
  <si>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</si>
  <si>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</si>
  <si>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</si>
  <si>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</si>
  <si>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</si>
  <si>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</si>
  <si>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</si>
  <si>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</si>
  <si>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</si>
  <si>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</si>
  <si>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</si>
  <si>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</si>
  <si>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</si>
  <si>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</si>
  <si>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</si>
  <si>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</si>
  <si>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</si>
  <si>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</si>
  <si>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</si>
  <si>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</si>
  <si>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</si>
  <si>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</si>
  <si>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</si>
  <si>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</si>
  <si>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</si>
  <si>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</si>
  <si>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</si>
  <si>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</si>
  <si>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</si>
  <si>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</si>
  <si>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</si>
  <si>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</si>
  <si>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</si>
  <si>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</si>
  <si>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</si>
  <si>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</si>
  <si>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</si>
  <si>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</si>
  <si>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</si>
  <si>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</si>
  <si>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</si>
  <si>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</si>
  <si>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</si>
  <si>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</si>
  <si>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</si>
  <si>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</si>
  <si>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</si>
  <si>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</si>
  <si>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</si>
  <si>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</si>
  <si>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</si>
  <si>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</si>
  <si>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</si>
  <si>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</si>
  <si>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</si>
  <si>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</si>
  <si>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</si>
  <si>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</si>
  <si>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</si>
  <si>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</si>
  <si>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</si>
  <si>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</si>
  <si>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</si>
  <si>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</si>
  <si>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</si>
  <si>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</si>
  <si>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</si>
  <si>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</si>
  <si>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</si>
  <si>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</si>
  <si>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</si>
  <si>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</si>
  <si>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</si>
  <si>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</si>
  <si>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</si>
  <si>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</si>
  <si>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</si>
  <si>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</si>
  <si>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</si>
  <si>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</si>
  <si>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</si>
  <si>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</si>
  <si>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</si>
  <si>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</si>
  <si>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</si>
  <si>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</si>
  <si>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</si>
  <si>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</si>
  <si>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</si>
  <si>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</si>
  <si>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</si>
  <si>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</si>
  <si>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</si>
  <si>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</si>
  <si>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</si>
  <si>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</si>
  <si>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</si>
  <si>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</si>
  <si>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</si>
  <si>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</si>
  <si>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</si>
  <si>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</si>
  <si>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</si>
  <si>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</si>
  <si>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</si>
  <si>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</si>
  <si>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</si>
  <si>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</si>
  <si>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</si>
  <si>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</si>
  <si>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</si>
  <si>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</si>
  <si>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</si>
  <si>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</si>
  <si>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</si>
  <si>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</si>
  <si>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</si>
  <si>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</si>
  <si>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</si>
  <si>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</si>
  <si>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</si>
  <si>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</si>
  <si>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</si>
  <si>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</si>
  <si>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</si>
  <si>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</si>
  <si>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</si>
  <si>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</si>
  <si>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</si>
  <si>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</si>
  <si>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</si>
  <si>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</si>
  <si>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</si>
  <si>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</si>
  <si>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</si>
  <si>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</si>
  <si>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</si>
  <si>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</si>
  <si>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</si>
  <si>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</si>
  <si>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</si>
  <si>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</si>
  <si>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</si>
  <si>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</si>
  <si>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</si>
  <si>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</si>
  <si>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</si>
  <si>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</si>
  <si>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</si>
  <si>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</si>
  <si>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</si>
  <si>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</si>
  <si>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</si>
  <si>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</si>
  <si>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</si>
  <si>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</si>
  <si>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</si>
  <si>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</si>
  <si>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</si>
  <si>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</si>
  <si>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</si>
  <si>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</si>
  <si>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</si>
  <si>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</si>
  <si>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</si>
  <si>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</si>
  <si>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</si>
  <si>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</si>
  <si>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</si>
  <si>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</si>
  <si>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</si>
  <si>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</si>
  <si>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</si>
  <si>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</si>
  <si>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</si>
  <si>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</si>
  <si>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</si>
  <si>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</si>
  <si>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</si>
  <si>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</si>
  <si>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</si>
  <si>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</si>
  <si>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</si>
  <si>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</si>
  <si>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</si>
  <si>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</si>
  <si>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</si>
  <si>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</si>
  <si>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</si>
  <si>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</si>
  <si>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</si>
  <si>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</si>
  <si>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</si>
  <si>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</si>
  <si>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</si>
  <si>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</si>
  <si>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</si>
  <si>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</si>
  <si>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</si>
  <si>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</si>
  <si>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</si>
  <si>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</si>
  <si>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</si>
  <si>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</si>
  <si>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</si>
  <si>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</si>
  <si>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</si>
  <si>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</si>
  <si>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</si>
  <si>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</si>
  <si>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</si>
  <si>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</si>
  <si>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</si>
  <si>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</si>
  <si>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</si>
  <si>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</si>
  <si>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</si>
  <si>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</si>
  <si>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</si>
  <si>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</si>
  <si>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</si>
  <si>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</si>
  <si>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</si>
  <si>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</si>
  <si>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</si>
  <si>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</si>
  <si>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</si>
  <si>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</si>
  <si>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</si>
  <si>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</si>
  <si>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</si>
  <si>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</si>
  <si>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</si>
  <si>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</si>
  <si>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</si>
  <si>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</si>
  <si>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</si>
  <si>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</si>
  <si>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</si>
  <si>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</si>
  <si>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</si>
  <si>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</si>
  <si>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</si>
  <si>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</si>
  <si>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</si>
  <si>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</si>
  <si>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</si>
  <si>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</si>
  <si>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</si>
  <si>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</si>
  <si>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</si>
  <si>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</si>
  <si>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</si>
  <si>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</si>
  <si>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</si>
  <si>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</si>
  <si>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</si>
  <si>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</si>
  <si>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</si>
  <si>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</si>
  <si>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</si>
  <si>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</si>
  <si>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</si>
  <si>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</si>
  <si>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</si>
  <si>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</si>
  <si>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</si>
  <si>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</si>
  <si>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</si>
  <si>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</si>
  <si>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</si>
  <si>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</si>
  <si>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</si>
  <si>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</si>
  <si>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</si>
  <si>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</si>
  <si>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</si>
  <si>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</si>
  <si>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</si>
  <si>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</si>
  <si>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</si>
  <si>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</si>
  <si>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</si>
  <si>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</si>
  <si>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</si>
  <si>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</si>
  <si>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</si>
  <si>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</si>
  <si>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</si>
  <si>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</si>
  <si>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</si>
  <si>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</si>
  <si>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</si>
  <si>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</si>
  <si>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</si>
  <si>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</si>
  <si>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</si>
  <si>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</si>
  <si>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</si>
  <si>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</si>
  <si>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</si>
  <si>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</si>
  <si>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</si>
  <si>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</si>
  <si>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</si>
  <si>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</si>
  <si>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</si>
  <si>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</si>
  <si>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</si>
  <si>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</si>
  <si>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</si>
  <si>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</si>
  <si>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</si>
  <si>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</si>
  <si>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</si>
  <si>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</si>
  <si>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</si>
  <si>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</si>
  <si>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</si>
  <si>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</si>
  <si>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</si>
  <si>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</si>
  <si>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</si>
  <si>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</si>
  <si>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</si>
  <si>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</si>
  <si>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</si>
  <si>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</si>
  <si>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</si>
  <si>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</si>
  <si>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</si>
  <si>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</si>
  <si>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</si>
  <si>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</si>
  <si>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</si>
  <si>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</si>
  <si>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</si>
  <si>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</si>
  <si>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</si>
  <si>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</si>
  <si>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</si>
  <si>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</si>
  <si>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</si>
  <si>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</si>
  <si>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</si>
  <si>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</si>
  <si>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</si>
  <si>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</si>
  <si>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</si>
  <si>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</si>
  <si>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</si>
  <si>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</si>
  <si>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</si>
  <si>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</si>
  <si>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</si>
  <si>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</si>
  <si>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</si>
  <si>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</si>
  <si>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</si>
  <si>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</si>
  <si>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</si>
  <si>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</si>
  <si>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</si>
  <si>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</si>
  <si>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</si>
  <si>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</si>
  <si>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</si>
  <si>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</si>
  <si>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</si>
  <si>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</si>
  <si>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</si>
  <si>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</si>
  <si>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</si>
  <si>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</si>
  <si>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</si>
  <si>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</si>
  <si>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</si>
  <si>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</si>
  <si>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</si>
  <si>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</si>
  <si>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</si>
  <si>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</si>
  <si>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</si>
  <si>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</si>
  <si>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</si>
  <si>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</si>
  <si>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</si>
  <si>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</si>
  <si>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</si>
  <si>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</si>
  <si>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</si>
  <si>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</si>
  <si>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</si>
  <si>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</si>
  <si>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</si>
  <si>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</si>
  <si>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</si>
  <si>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</si>
  <si>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</si>
  <si>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</si>
  <si>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</si>
  <si>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</si>
  <si>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</si>
  <si>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</si>
  <si>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</si>
  <si>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</si>
  <si>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</si>
  <si>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</si>
  <si>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</si>
  <si>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</si>
  <si>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</si>
  <si>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</si>
  <si>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</si>
  <si>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</si>
  <si>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</si>
  <si>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</si>
  <si>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</si>
  <si>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</si>
  <si>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</si>
  <si>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</si>
  <si>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</si>
  <si>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</si>
  <si>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</si>
  <si>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</si>
  <si>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</si>
  <si>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</si>
  <si>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</si>
  <si>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</si>
  <si>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</si>
  <si>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</si>
  <si>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</si>
  <si>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</si>
  <si>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</si>
  <si>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</si>
  <si>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</si>
  <si>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</si>
  <si>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</si>
  <si>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</si>
  <si>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</si>
  <si>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</si>
  <si>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</si>
  <si>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</si>
  <si>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</si>
  <si>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</si>
  <si>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</si>
  <si>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</si>
  <si>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</si>
  <si>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</si>
  <si>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</si>
  <si>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</si>
  <si>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</si>
  <si>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</si>
  <si>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</si>
  <si>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</si>
  <si>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</si>
  <si>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</si>
  <si>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</si>
  <si>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</si>
  <si>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</si>
  <si>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</si>
  <si>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</si>
  <si>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</si>
  <si>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</si>
  <si>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</si>
  <si>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</si>
  <si>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</si>
  <si>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</si>
  <si>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</si>
  <si>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</si>
  <si>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</si>
  <si>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</si>
  <si>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</si>
  <si>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</si>
  <si>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</si>
  <si>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</si>
  <si>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</si>
  <si>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</si>
  <si>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</si>
  <si>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</si>
  <si>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</si>
  <si>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</si>
  <si>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</si>
  <si>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</si>
  <si>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</si>
  <si>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</si>
  <si>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</si>
  <si>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</si>
  <si>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</si>
  <si>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</si>
  <si>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</si>
  <si>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</si>
  <si>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</si>
  <si>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</si>
  <si>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</si>
  <si>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</si>
  <si>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</si>
  <si>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</si>
  <si>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</si>
  <si>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</si>
  <si>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</si>
  <si>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</si>
  <si>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</si>
  <si>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</si>
  <si>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</si>
  <si>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</si>
  <si>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</si>
  <si>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</si>
  <si>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</si>
  <si>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</si>
  <si>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</si>
  <si>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</si>
  <si>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</si>
  <si>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</si>
  <si>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</si>
  <si>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</si>
  <si>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</si>
  <si>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</si>
  <si>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</si>
  <si>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</si>
  <si>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</si>
  <si>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</si>
  <si>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</si>
  <si>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</si>
  <si>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</si>
  <si>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</si>
  <si>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</si>
  <si>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</si>
  <si>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</si>
  <si>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</si>
  <si>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</si>
  <si>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</si>
  <si>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</si>
  <si>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</si>
  <si>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</si>
  <si>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</si>
  <si>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</si>
  <si>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</si>
  <si>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</si>
  <si>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</si>
  <si>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</si>
  <si>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</si>
  <si>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</si>
  <si>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</si>
  <si>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</si>
  <si>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</si>
  <si>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</si>
  <si>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</si>
  <si>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</si>
  <si>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</si>
  <si>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</si>
  <si>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</si>
  <si>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</si>
  <si>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</si>
  <si>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</si>
  <si>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</si>
  <si>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</si>
  <si>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</si>
  <si>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</si>
  <si>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</si>
  <si>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</si>
  <si>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</si>
  <si>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</si>
  <si>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</si>
  <si>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</si>
  <si>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</si>
  <si>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</si>
  <si>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</si>
  <si>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</si>
  <si>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</si>
  <si>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</si>
  <si>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</si>
  <si>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</si>
  <si>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</si>
  <si>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</si>
  <si>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</si>
  <si>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</si>
  <si>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</si>
  <si>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</si>
  <si>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</si>
  <si>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</si>
  <si>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</si>
  <si>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</si>
  <si>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</si>
  <si>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</si>
  <si>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</si>
  <si>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</si>
  <si>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</si>
  <si>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</si>
  <si>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</si>
  <si>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</si>
  <si>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</si>
  <si>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</si>
  <si>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</si>
  <si>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</si>
  <si>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</si>
  <si>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</si>
  <si>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</si>
  <si>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</si>
  <si>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</si>
  <si>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</si>
  <si>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</si>
  <si>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</si>
  <si>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</si>
  <si>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</si>
  <si>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</si>
  <si>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</si>
  <si>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</si>
  <si>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</si>
  <si>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</si>
  <si>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</si>
  <si>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</si>
  <si>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</si>
  <si>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</si>
  <si>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</si>
  <si>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</si>
  <si>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</si>
  <si>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</si>
  <si>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</si>
  <si>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</si>
  <si>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</si>
  <si>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</si>
  <si>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</si>
  <si>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</si>
  <si>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</si>
  <si>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</si>
  <si>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</si>
  <si>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</si>
  <si>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</si>
  <si>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</si>
  <si>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</si>
  <si>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</si>
  <si>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</si>
  <si>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</si>
  <si>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</si>
  <si>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</si>
  <si>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</si>
  <si>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</si>
  <si>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</si>
  <si>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</si>
  <si>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</si>
  <si>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</si>
  <si>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</si>
  <si>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</si>
  <si>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</si>
  <si>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</si>
  <si>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</si>
  <si>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</si>
  <si>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</si>
  <si>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</si>
  <si>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</si>
  <si>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</si>
  <si>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</si>
  <si>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</si>
  <si>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</si>
  <si>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</si>
  <si>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</si>
  <si>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</si>
  <si>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</si>
  <si>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</si>
  <si>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</si>
  <si>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</si>
  <si>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</si>
  <si>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</si>
  <si>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</si>
  <si>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</si>
  <si>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</si>
  <si>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</si>
  <si>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</si>
  <si>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</si>
  <si>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</si>
  <si>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</si>
  <si>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</si>
  <si>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</si>
  <si>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</si>
  <si>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</si>
  <si>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</si>
  <si>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</si>
  <si>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</si>
  <si>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</si>
  <si>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</si>
  <si>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</si>
  <si>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</si>
  <si>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</si>
  <si>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</si>
  <si>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</si>
  <si>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</si>
  <si>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</si>
  <si>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</si>
  <si>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</si>
  <si>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</si>
  <si>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</si>
  <si>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</si>
  <si>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</si>
  <si>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</si>
  <si>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</si>
  <si>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</si>
  <si>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</si>
  <si>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</si>
  <si>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</si>
  <si>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</si>
  <si>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</si>
  <si>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</si>
  <si>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</si>
  <si>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</si>
  <si>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</si>
  <si>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</si>
  <si>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</si>
  <si>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</si>
  <si>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</si>
  <si>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</si>
  <si>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</si>
  <si>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</si>
  <si>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</si>
  <si>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</si>
  <si>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</si>
  <si>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</si>
  <si>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</si>
  <si>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</si>
  <si>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</si>
  <si>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</si>
  <si>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</si>
  <si>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</si>
  <si>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</si>
  <si>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</si>
  <si>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</si>
  <si>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</si>
  <si>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</si>
  <si>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</si>
  <si>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</si>
  <si>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</si>
  <si>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</si>
  <si>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</si>
  <si>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</si>
  <si>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</si>
  <si>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</si>
  <si>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</si>
  <si>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</si>
  <si>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</si>
  <si>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</si>
  <si>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</si>
  <si>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</si>
  <si>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</si>
  <si>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</si>
  <si>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</si>
  <si>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</si>
  <si>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</si>
  <si>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</si>
  <si>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</si>
  <si>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</si>
  <si>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</si>
  <si>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</si>
  <si>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</si>
  <si>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</si>
  <si>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</si>
  <si>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</si>
  <si>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</si>
  <si>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</si>
  <si>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</si>
  <si>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</si>
  <si>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</si>
  <si>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</si>
  <si>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</si>
  <si>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</si>
  <si>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</si>
  <si>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</si>
  <si>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</si>
  <si>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</si>
  <si>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</si>
  <si>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</si>
  <si>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</si>
  <si>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</si>
  <si>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</si>
  <si>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</si>
  <si>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</si>
  <si>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</si>
  <si>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</si>
  <si>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</si>
  <si>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</si>
  <si>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</si>
  <si>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</si>
  <si>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</si>
  <si>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</si>
  <si>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</si>
  <si>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</si>
  <si>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</si>
  <si>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</si>
  <si>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</si>
  <si>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</si>
  <si>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</si>
  <si>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</si>
  <si>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</si>
  <si>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</si>
  <si>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</si>
  <si>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</si>
  <si>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</si>
  <si>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</si>
  <si>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</si>
  <si>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</si>
  <si>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</si>
  <si>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</si>
  <si>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</si>
  <si>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</si>
  <si>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</si>
  <si>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</si>
  <si>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</si>
  <si>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</si>
  <si>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</si>
  <si>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</si>
  <si>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</si>
  <si>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</si>
  <si>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</si>
  <si>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</si>
  <si>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</si>
  <si>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</si>
  <si>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</si>
  <si>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</si>
  <si>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</si>
  <si>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</si>
  <si>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</si>
  <si>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</si>
  <si>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</si>
  <si>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</si>
  <si>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</si>
  <si>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</si>
  <si>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</si>
  <si>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</si>
  <si>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</si>
  <si>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</si>
  <si>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</si>
  <si>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</si>
  <si>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</si>
  <si>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</si>
  <si>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</si>
  <si>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</si>
  <si>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</si>
  <si>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</si>
  <si>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</si>
  <si>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</si>
  <si>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</si>
  <si>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</si>
  <si>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</si>
  <si>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</si>
  <si>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</si>
  <si>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</si>
  <si>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</si>
  <si>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</si>
  <si>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</si>
  <si>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</si>
  <si>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</si>
  <si>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</si>
  <si>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</si>
  <si>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</si>
  <si>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</si>
  <si>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</si>
  <si>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</si>
  <si>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</si>
  <si>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</si>
  <si>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</si>
  <si>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</si>
  <si>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</si>
  <si>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</si>
  <si>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</si>
  <si>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</si>
  <si>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</si>
  <si>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</si>
  <si>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</si>
  <si>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</si>
  <si>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</si>
  <si>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</si>
  <si>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</si>
  <si>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</si>
  <si>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</si>
  <si>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</si>
  <si>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</si>
  <si>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</si>
  <si>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</si>
  <si>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</si>
  <si>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</si>
  <si>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</si>
  <si>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</si>
  <si>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</si>
  <si>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</si>
  <si>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</si>
  <si>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</si>
  <si>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</si>
  <si>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</si>
  <si>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</si>
  <si>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</si>
  <si>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</si>
  <si>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</si>
  <si>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</si>
  <si>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</si>
  <si>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</si>
  <si>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</si>
  <si>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</si>
  <si>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</si>
  <si>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</si>
  <si>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</si>
  <si>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</si>
  <si>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</si>
  <si>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</si>
  <si>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</si>
  <si>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</si>
  <si>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</si>
  <si>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</si>
  <si>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</si>
  <si>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</si>
  <si>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</si>
  <si>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</si>
  <si>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</si>
  <si>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</si>
  <si>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</si>
  <si>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</si>
  <si>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</si>
  <si>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</si>
  <si>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</si>
  <si>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</si>
  <si>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</si>
  <si>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</si>
  <si>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</si>
  <si>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</si>
  <si>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</si>
  <si>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</si>
  <si>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</si>
  <si>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</si>
  <si>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</si>
  <si>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</si>
  <si>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</si>
  <si>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</si>
  <si>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</si>
  <si>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</si>
  <si>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</si>
  <si>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</si>
  <si>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</si>
  <si>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</si>
  <si>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</si>
  <si>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</si>
  <si>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</si>
  <si>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</si>
  <si>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</si>
  <si>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</si>
  <si>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</si>
  <si>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</si>
  <si>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</si>
  <si>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</si>
  <si>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</si>
  <si>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</si>
  <si>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</si>
  <si>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</si>
  <si>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</si>
  <si>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</si>
  <si>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</si>
  <si>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</si>
  <si>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</si>
  <si>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</si>
  <si>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</si>
  <si>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</si>
  <si>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</si>
  <si>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</si>
  <si>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</si>
  <si>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</si>
  <si>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</si>
  <si>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</si>
  <si>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</si>
  <si>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</si>
  <si>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</si>
  <si>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</si>
  <si>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</si>
  <si>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</si>
  <si>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</si>
  <si>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</si>
  <si>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</si>
  <si>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</si>
  <si>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</si>
  <si>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</si>
  <si>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</si>
  <si>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</si>
  <si>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</si>
  <si>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</si>
  <si>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</si>
  <si>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</si>
  <si>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</si>
  <si>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</si>
  <si>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</si>
  <si>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</si>
  <si>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</si>
  <si>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</si>
  <si>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</si>
  <si>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</si>
  <si>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</si>
  <si>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</si>
  <si>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</si>
  <si>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</si>
  <si>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</si>
  <si>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</si>
  <si>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</si>
  <si>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</si>
  <si>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</si>
  <si>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</si>
  <si>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</si>
  <si>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</si>
  <si>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</si>
  <si>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</si>
  <si>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</si>
  <si>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</si>
  <si>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</si>
  <si>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</si>
  <si>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</si>
  <si>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</si>
  <si>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</si>
  <si>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</si>
  <si>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</si>
  <si>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</si>
  <si>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</si>
  <si>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</si>
  <si>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</si>
  <si>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</si>
  <si>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</si>
  <si>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</si>
  <si>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</si>
  <si>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</si>
  <si>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</si>
  <si>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</si>
  <si>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</si>
  <si>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</si>
  <si>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</si>
  <si>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</si>
  <si>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</si>
  <si>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</si>
  <si>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</si>
  <si>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</si>
  <si>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</si>
  <si>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</si>
  <si>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</si>
  <si>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</si>
  <si>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</si>
  <si>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</si>
  <si>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</si>
  <si>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</si>
  <si>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</si>
  <si>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</si>
  <si>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</si>
  <si>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</si>
  <si>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</si>
  <si>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</si>
  <si>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</si>
  <si>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</si>
  <si>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</si>
  <si>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</si>
  <si>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</si>
  <si>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</si>
  <si>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</si>
  <si>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</si>
  <si>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</si>
  <si>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</si>
  <si>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</si>
  <si>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</si>
  <si>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</si>
  <si>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</si>
  <si>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</si>
  <si>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</si>
  <si>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</si>
  <si>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</si>
  <si>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</si>
  <si>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</si>
  <si>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</si>
  <si>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</si>
  <si>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</si>
  <si>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</si>
  <si>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</si>
  <si>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</si>
  <si>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</si>
  <si>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</si>
  <si>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</si>
  <si>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</si>
  <si>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</si>
  <si>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</si>
  <si>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</si>
  <si>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</si>
  <si>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</si>
  <si>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</si>
  <si>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</si>
  <si>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</si>
  <si>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</si>
  <si>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</si>
  <si>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</si>
  <si>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</si>
  <si>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</si>
  <si>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</si>
  <si>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</si>
  <si>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</si>
  <si>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</si>
  <si>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</si>
  <si>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</si>
  <si>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</si>
  <si>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</si>
  <si>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</si>
  <si>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</si>
  <si>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</si>
  <si>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</si>
  <si>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</si>
  <si>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</si>
  <si>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</si>
  <si>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</si>
  <si>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</si>
  <si>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</si>
  <si>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</si>
  <si>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</si>
  <si>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</si>
  <si>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</si>
  <si>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</si>
  <si>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</si>
  <si>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</si>
  <si>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</si>
  <si>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</si>
  <si>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</si>
  <si>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</si>
  <si>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</si>
  <si>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</si>
  <si>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</si>
  <si>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</si>
  <si>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</si>
  <si>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</si>
  <si>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</si>
  <si>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</si>
  <si>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</si>
  <si>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</si>
  <si>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</si>
  <si>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</si>
  <si>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</si>
  <si>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</si>
  <si>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</si>
  <si>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</si>
  <si>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</si>
  <si>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</si>
  <si>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</si>
  <si>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</si>
  <si>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</si>
  <si>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</si>
  <si>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</si>
  <si>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</si>
  <si>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</si>
  <si>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</si>
  <si>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</si>
  <si>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</si>
  <si>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</si>
  <si>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</si>
  <si>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</si>
  <si>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</si>
  <si>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</si>
  <si>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</si>
  <si>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</si>
  <si>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</si>
  <si>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</si>
  <si>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</si>
  <si>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</si>
  <si>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</si>
  <si>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</si>
  <si>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</si>
  <si>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</si>
  <si>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</si>
  <si>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</si>
  <si>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</si>
  <si>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</si>
  <si>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</si>
  <si>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</si>
  <si>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</si>
  <si>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</si>
  <si>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</si>
  <si>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</si>
  <si>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</si>
  <si>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</si>
  <si>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</si>
  <si>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</si>
  <si>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</si>
  <si>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</si>
  <si>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</si>
  <si>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</si>
  <si>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</si>
  <si>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</si>
  <si>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</si>
  <si>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</si>
  <si>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</si>
  <si>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</si>
  <si>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</si>
  <si>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</si>
  <si>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</si>
  <si>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</si>
  <si>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</si>
  <si>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</si>
  <si>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</si>
  <si>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</si>
  <si>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</si>
  <si>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</si>
  <si>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</si>
  <si>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</si>
  <si>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</si>
  <si>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</si>
  <si>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</si>
  <si>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</si>
  <si>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</si>
  <si>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</si>
  <si>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</si>
  <si>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</si>
  <si>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</si>
  <si>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</si>
  <si>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</si>
  <si>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</si>
  <si>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</si>
  <si>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</si>
  <si>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</si>
  <si>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</si>
  <si>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</si>
  <si>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</si>
  <si>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</si>
  <si>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</si>
  <si>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</si>
  <si>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</si>
  <si>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</si>
  <si>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</si>
  <si>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</si>
  <si>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</si>
  <si>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</si>
  <si>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</si>
  <si>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</si>
  <si>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</si>
  <si>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</si>
  <si>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</si>
  <si>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</si>
  <si>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</si>
  <si>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</si>
  <si>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</si>
  <si>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</si>
  <si>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</si>
  <si>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</si>
  <si>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</si>
  <si>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</si>
  <si>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</si>
  <si>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</si>
  <si>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</si>
  <si>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</si>
  <si>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</si>
  <si>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</si>
  <si>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</si>
  <si>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</si>
  <si>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</si>
  <si>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</si>
  <si>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</si>
  <si>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</si>
  <si>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</si>
  <si>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</si>
  <si>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</si>
  <si>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</si>
  <si>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</si>
  <si>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</si>
  <si>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</si>
  <si>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</si>
  <si>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</si>
  <si>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</si>
  <si>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</si>
  <si>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</si>
  <si>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</si>
  <si>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</si>
  <si>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</si>
  <si>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</si>
  <si>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</si>
  <si>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</si>
  <si>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</si>
  <si>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</si>
  <si>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</si>
  <si>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</si>
  <si>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</si>
  <si>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</si>
  <si>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</si>
  <si>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</si>
  <si>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</si>
  <si>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</si>
  <si>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</si>
  <si>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</si>
  <si>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</si>
  <si>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</si>
  <si>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</si>
  <si>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</si>
  <si>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</si>
  <si>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</si>
  <si>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</si>
  <si>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</si>
  <si>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</si>
  <si>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</si>
  <si>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</si>
  <si>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</si>
  <si>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</si>
  <si>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</si>
  <si>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</si>
  <si>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</si>
  <si>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</si>
  <si>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</si>
  <si>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</si>
  <si>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</si>
  <si>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</si>
  <si>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</si>
  <si>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</si>
  <si>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</si>
  <si>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</si>
  <si>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</si>
  <si>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</si>
  <si>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</si>
  <si>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</si>
  <si>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</si>
  <si>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</si>
  <si>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</si>
  <si>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</si>
  <si>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</si>
  <si>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</si>
  <si>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</si>
  <si>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</si>
  <si>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</si>
  <si>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</si>
  <si>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</si>
  <si>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</si>
  <si>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</si>
  <si>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</si>
  <si>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</si>
  <si>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</si>
  <si>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</si>
  <si>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</si>
  <si>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</si>
  <si>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</si>
  <si>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</si>
  <si>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</si>
  <si>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</si>
  <si>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</si>
  <si>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</si>
  <si>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</si>
  <si>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</si>
  <si>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</si>
  <si>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</si>
  <si>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</si>
  <si>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</si>
  <si>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</si>
  <si>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</si>
  <si>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</si>
  <si>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</si>
  <si>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</si>
  <si>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</si>
  <si>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</si>
  <si>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</si>
  <si>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</si>
  <si>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</si>
  <si>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</si>
  <si>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</si>
  <si>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</si>
  <si>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</si>
  <si>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</si>
  <si>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</si>
  <si>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</si>
  <si>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</si>
  <si>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</si>
  <si>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</si>
  <si>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</si>
  <si>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</si>
  <si>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</si>
  <si>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</si>
  <si>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</si>
  <si>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</si>
  <si>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</si>
  <si>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</si>
  <si>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</si>
  <si>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</si>
  <si>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</si>
  <si>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</si>
  <si>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</si>
  <si>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</si>
  <si>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</si>
  <si>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</si>
  <si>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</si>
  <si>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</si>
  <si>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</si>
  <si>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</si>
  <si>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</si>
  <si>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</si>
  <si>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</si>
  <si>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</si>
  <si>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</si>
  <si>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</si>
  <si>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</si>
  <si>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</si>
  <si>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</si>
  <si>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</si>
  <si>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</si>
  <si>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</si>
  <si>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</si>
  <si>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</si>
  <si>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</si>
  <si>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</si>
  <si>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</si>
  <si>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</si>
  <si>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</si>
  <si>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</si>
  <si>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</si>
  <si>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</si>
  <si>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</si>
  <si>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</si>
  <si>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</si>
  <si>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</si>
  <si>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</si>
  <si>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</si>
  <si>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</si>
  <si>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</si>
  <si>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</si>
  <si>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</si>
  <si>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</si>
  <si>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</si>
  <si>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</si>
  <si>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</si>
  <si>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</si>
  <si>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</si>
  <si>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</si>
  <si>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</si>
  <si>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</si>
  <si>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</si>
  <si>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</si>
  <si>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</si>
  <si>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</si>
  <si>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</si>
  <si>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</si>
  <si>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</si>
  <si>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</si>
  <si>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</si>
  <si>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</si>
  <si>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</si>
  <si>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</si>
  <si>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</si>
  <si>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</si>
  <si>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</si>
  <si>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</si>
  <si>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</si>
  <si>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</si>
  <si>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</si>
  <si>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</si>
  <si>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</si>
  <si>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</si>
  <si>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</si>
  <si>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</si>
  <si>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</si>
  <si>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</si>
  <si>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</si>
  <si>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</si>
  <si>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</si>
  <si>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</si>
  <si>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</si>
  <si>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</si>
  <si>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</si>
  <si>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</si>
  <si>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</si>
  <si>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</si>
  <si>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</si>
  <si>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</si>
  <si>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</si>
  <si>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</si>
  <si>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</si>
  <si>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</si>
  <si>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</si>
  <si>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</si>
  <si>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</si>
  <si>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</si>
  <si>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</si>
  <si>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</si>
  <si>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</si>
  <si>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</si>
  <si>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</si>
  <si>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</si>
  <si>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</si>
  <si>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</si>
  <si>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</si>
  <si>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</si>
  <si>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</si>
  <si>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</si>
  <si>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</si>
  <si>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</si>
  <si>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</si>
  <si>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</si>
  <si>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</si>
  <si>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</si>
  <si>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</si>
  <si>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</si>
  <si>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</si>
  <si>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</si>
  <si>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</si>
  <si>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</si>
  <si>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</si>
  <si>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</si>
  <si>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</si>
  <si>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</si>
  <si>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</si>
  <si>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</si>
  <si>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</si>
  <si>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</si>
  <si>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</si>
  <si>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</si>
  <si>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</si>
  <si>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</si>
  <si>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</si>
  <si>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</si>
  <si>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</si>
  <si>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</si>
  <si>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</si>
  <si>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</si>
  <si>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</si>
  <si>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</si>
  <si>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</si>
  <si>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</si>
  <si>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</si>
  <si>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</si>
  <si>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</si>
  <si>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</si>
  <si>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</si>
  <si>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</si>
  <si>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</si>
  <si>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</si>
  <si>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</si>
  <si>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</si>
  <si>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</si>
  <si>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</si>
  <si>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</si>
  <si>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</si>
  <si>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</si>
  <si>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</si>
  <si>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</si>
  <si>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</si>
  <si>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</si>
  <si>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</si>
  <si>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</si>
  <si>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</si>
  <si>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</si>
  <si>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</si>
  <si>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</si>
  <si>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</si>
  <si>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</si>
  <si>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</si>
  <si>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</si>
  <si>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</si>
  <si>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</si>
  <si>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</si>
  <si>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</si>
  <si>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</si>
  <si>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</si>
  <si>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</si>
  <si>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</si>
  <si>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</si>
  <si>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</si>
  <si>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</si>
  <si>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</si>
  <si>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</si>
  <si>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</si>
  <si>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</si>
  <si>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</si>
  <si>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</si>
  <si>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</si>
  <si>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</si>
  <si>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</si>
  <si>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</si>
  <si>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</si>
  <si>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</si>
  <si>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</si>
  <si>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</si>
  <si>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</si>
  <si>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</si>
  <si>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</si>
  <si>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</si>
  <si>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</si>
  <si>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</si>
  <si>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</si>
  <si>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</si>
  <si>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</si>
  <si>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</si>
  <si>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</si>
  <si>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</si>
  <si>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</si>
  <si>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</si>
  <si>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</si>
  <si>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</si>
  <si>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</si>
  <si>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</si>
  <si>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</si>
  <si>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</si>
  <si>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</si>
  <si>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</si>
  <si>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</si>
  <si>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</si>
  <si>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</si>
  <si>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</si>
  <si>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</si>
  <si>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</si>
  <si>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</si>
  <si>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</si>
  <si>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</si>
  <si>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</si>
  <si>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</si>
  <si>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</si>
  <si>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</si>
  <si>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</si>
  <si>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</si>
  <si>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</si>
  <si>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</si>
  <si>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</si>
  <si>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</si>
  <si>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</si>
  <si>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</si>
  <si>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</si>
  <si>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</si>
  <si>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</si>
  <si>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</si>
  <si>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</si>
  <si>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</si>
  <si>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</si>
  <si>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</si>
  <si>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</si>
  <si>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</si>
  <si>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</si>
  <si>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</si>
  <si>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</si>
  <si>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</si>
  <si>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</si>
  <si>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</si>
  <si>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</si>
  <si>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</si>
  <si>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</si>
  <si>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</si>
  <si>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</si>
  <si>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</si>
  <si>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</si>
  <si>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</si>
  <si>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</si>
  <si>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</si>
  <si>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</si>
  <si>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</si>
  <si>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</si>
  <si>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</si>
  <si>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</si>
  <si>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</si>
  <si>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</si>
  <si>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</si>
  <si>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</si>
  <si>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</si>
  <si>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</si>
  <si>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</si>
  <si>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</si>
  <si>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</si>
  <si>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</si>
  <si>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</si>
  <si>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</si>
  <si>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</si>
  <si>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</si>
  <si>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</si>
  <si>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</si>
  <si>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</si>
  <si>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</si>
  <si>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</si>
  <si>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</si>
  <si>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</si>
  <si>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</si>
  <si>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</si>
  <si>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</si>
  <si>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</si>
  <si>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</si>
  <si>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</si>
  <si>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</si>
  <si>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</si>
  <si>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</si>
  <si>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</si>
  <si>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</si>
  <si>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</si>
  <si>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</si>
  <si>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</si>
  <si>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</si>
  <si>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</si>
  <si>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</si>
  <si>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</si>
  <si>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</si>
  <si>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</si>
  <si>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</si>
  <si>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</si>
  <si>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</si>
  <si>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</si>
  <si>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</si>
  <si>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</si>
  <si>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</si>
  <si>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</si>
  <si>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</si>
  <si>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</si>
  <si>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</si>
  <si>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</si>
  <si>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</si>
  <si>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</si>
  <si>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</si>
  <si>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</si>
  <si>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</si>
  <si>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</si>
  <si>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</si>
  <si>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</si>
  <si>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</si>
  <si>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</si>
  <si>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</si>
  <si>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</si>
  <si>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</si>
  <si>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</si>
  <si>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</si>
  <si>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</si>
  <si>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</si>
  <si>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</si>
  <si>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</si>
  <si>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</si>
  <si>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</si>
  <si>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</si>
  <si>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</si>
  <si>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</si>
  <si>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</si>
  <si>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</si>
  <si>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</si>
  <si>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</si>
  <si>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</si>
  <si>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</si>
  <si>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</si>
  <si>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</si>
  <si>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</si>
  <si>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</si>
  <si>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</si>
  <si>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</si>
  <si>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</si>
  <si>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</si>
  <si>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</si>
  <si>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</si>
  <si>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</si>
  <si>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</si>
  <si>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</si>
  <si>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</si>
  <si>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</si>
  <si>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</si>
  <si>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</si>
  <si>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</si>
  <si>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</si>
  <si>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</si>
  <si>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</si>
  <si>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</si>
  <si>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</si>
  <si>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</si>
  <si>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</si>
  <si>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</si>
  <si>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</si>
  <si>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</si>
  <si>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</si>
  <si>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</si>
  <si>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</si>
  <si>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</si>
  <si>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</si>
  <si>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</si>
  <si>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</si>
  <si>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</si>
  <si>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</si>
  <si>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</si>
  <si>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</si>
  <si>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</si>
  <si>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</si>
  <si>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</si>
  <si>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</si>
  <si>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</si>
  <si>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</si>
  <si>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</si>
  <si>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</si>
  <si>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</si>
  <si>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</si>
  <si>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</si>
  <si>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</si>
  <si>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</si>
  <si>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</si>
  <si>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</si>
  <si>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</si>
  <si>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</si>
  <si>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</si>
  <si>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</si>
  <si>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</si>
  <si>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</si>
  <si>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</si>
  <si>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</si>
  <si>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</si>
  <si>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</si>
  <si>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</si>
  <si>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</si>
  <si>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</si>
  <si>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</si>
  <si>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</si>
  <si>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</si>
  <si>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</si>
  <si>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</si>
  <si>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</si>
  <si>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</si>
  <si>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</si>
  <si>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</si>
  <si>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</si>
  <si>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</si>
  <si>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</si>
  <si>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</si>
  <si>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</si>
  <si>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</si>
  <si>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</si>
  <si>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</si>
  <si>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</si>
  <si>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</si>
  <si>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</si>
  <si>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</si>
  <si>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</si>
  <si>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</si>
  <si>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</si>
  <si>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</si>
  <si>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</si>
  <si>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</si>
  <si>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</si>
  <si>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</si>
  <si>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</si>
  <si>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</si>
  <si>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</si>
  <si>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</si>
  <si>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</si>
  <si>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</si>
  <si>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</si>
  <si>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</si>
  <si>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</si>
  <si>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</si>
  <si>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</si>
  <si>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</si>
  <si>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</si>
  <si>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</si>
  <si>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</si>
  <si>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</si>
  <si>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</si>
  <si>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</si>
  <si>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</si>
  <si>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</si>
  <si>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</si>
  <si>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</si>
  <si>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</si>
  <si>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</si>
  <si>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</si>
  <si>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</si>
  <si>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</si>
  <si>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</si>
  <si>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</si>
  <si>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</si>
  <si>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</si>
  <si>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</si>
  <si>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</si>
  <si>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</si>
  <si>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</si>
  <si>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</si>
  <si>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</si>
  <si>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</si>
  <si>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</si>
  <si>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</si>
  <si>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</si>
  <si>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</si>
  <si>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</si>
  <si>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</si>
  <si>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</si>
  <si>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</si>
  <si>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</si>
  <si>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</si>
  <si>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</si>
  <si>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</si>
  <si>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</si>
  <si>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</si>
  <si>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</si>
  <si>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</si>
  <si>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</si>
  <si>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</si>
  <si>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</si>
  <si>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</si>
  <si>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</si>
  <si>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</si>
  <si>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</si>
  <si>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</si>
  <si>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</si>
  <si>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</si>
  <si>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</si>
  <si>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</si>
  <si>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</si>
  <si>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</si>
  <si>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</si>
  <si>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</si>
  <si>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</si>
  <si>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</si>
  <si>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</si>
  <si>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</si>
  <si>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</si>
  <si>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</si>
  <si>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</si>
  <si>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</si>
  <si>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</si>
  <si>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</si>
  <si>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</si>
  <si>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</si>
  <si>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</si>
  <si>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</si>
  <si>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</si>
  <si>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</si>
  <si>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</si>
  <si>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</si>
  <si>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</si>
  <si>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</si>
  <si>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</si>
  <si>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</si>
  <si>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</si>
  <si>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</si>
  <si>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</si>
  <si>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</si>
  <si>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</si>
  <si>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</si>
  <si>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</si>
  <si>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</si>
  <si>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</si>
  <si>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</si>
  <si>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</si>
  <si>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</si>
  <si>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</si>
  <si>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</si>
  <si>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</si>
  <si>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</si>
  <si>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</si>
  <si>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</si>
  <si>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</si>
  <si>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</si>
  <si>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</si>
  <si>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</si>
  <si>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</si>
  <si>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</si>
  <si>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</si>
  <si>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</si>
  <si>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</si>
  <si>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</si>
  <si>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</si>
  <si>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</si>
  <si>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</si>
  <si>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</si>
  <si>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</si>
  <si>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</si>
  <si>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</si>
  <si>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</si>
  <si>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</si>
  <si>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</si>
  <si>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</si>
  <si>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</si>
  <si>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</si>
  <si>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</si>
  <si>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</si>
  <si>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</si>
  <si>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</si>
  <si>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</si>
  <si>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</si>
  <si>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</si>
  <si>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</si>
  <si>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</si>
  <si>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</si>
  <si>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</si>
  <si>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</si>
  <si>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</si>
  <si>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</si>
  <si>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</si>
  <si>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</si>
  <si>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</si>
  <si>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</si>
  <si>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</si>
  <si>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</si>
  <si>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</si>
  <si>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</si>
  <si>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</si>
  <si>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</si>
  <si>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</si>
  <si>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</si>
  <si>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</si>
  <si>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</si>
  <si>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</si>
  <si>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</si>
  <si>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</si>
  <si>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</si>
  <si>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</si>
  <si>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</si>
  <si>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</si>
  <si>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</si>
  <si>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</si>
  <si>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</si>
  <si>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</si>
  <si>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</si>
  <si>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</si>
  <si>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</si>
  <si>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</si>
  <si>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</si>
  <si>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</si>
  <si>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</si>
  <si>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</si>
  <si>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</si>
  <si>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</si>
  <si>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</si>
  <si>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</si>
  <si>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</si>
  <si>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</si>
  <si>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</si>
  <si>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</si>
  <si>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</si>
  <si>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</si>
  <si>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</si>
  <si>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</si>
  <si>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</si>
  <si>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</si>
  <si>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</si>
  <si>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</si>
  <si>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</si>
  <si>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</si>
  <si>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</si>
  <si>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</si>
  <si>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</si>
  <si>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</si>
  <si>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</si>
  <si>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</si>
  <si>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</si>
  <si>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</si>
  <si>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</si>
  <si>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</si>
  <si>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</si>
  <si>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</si>
  <si>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</si>
  <si>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</si>
  <si>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</si>
  <si>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</si>
  <si>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</si>
  <si>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</si>
  <si>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</si>
  <si>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</si>
  <si>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</si>
  <si>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</si>
  <si>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</si>
  <si>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</si>
  <si>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</si>
  <si>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</si>
  <si>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</si>
  <si>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</si>
  <si>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</si>
  <si>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</si>
  <si>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</si>
  <si>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</si>
  <si>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</si>
  <si>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</si>
  <si>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</si>
  <si>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</si>
  <si>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</si>
  <si>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</si>
  <si>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</si>
  <si>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</si>
  <si>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</si>
  <si>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</si>
  <si>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</si>
  <si>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</si>
  <si>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</si>
  <si>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</si>
  <si>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</si>
  <si>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</si>
  <si>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</si>
  <si>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</si>
  <si>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</si>
  <si>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</si>
  <si>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</si>
  <si>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</si>
  <si>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</si>
  <si>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</si>
  <si>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</si>
  <si>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</si>
  <si>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</si>
  <si>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</si>
  <si>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</si>
  <si>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</si>
  <si>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</si>
  <si>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</si>
  <si>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</si>
  <si>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</si>
  <si>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</si>
  <si>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</si>
  <si>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</si>
  <si>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</si>
  <si>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</si>
  <si>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</si>
  <si>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</si>
  <si>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</si>
  <si>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</si>
  <si>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</si>
  <si>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</si>
  <si>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</si>
  <si>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</si>
  <si>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</si>
  <si>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</si>
  <si>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</si>
  <si>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</si>
  <si>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</si>
  <si>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</si>
  <si>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</si>
  <si>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</si>
  <si>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</si>
  <si>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</si>
  <si>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</si>
  <si>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</si>
  <si>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</si>
  <si>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</si>
  <si>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</si>
  <si>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</si>
  <si>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</si>
  <si>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</si>
  <si>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</si>
  <si>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</si>
  <si>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</si>
  <si>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</si>
  <si>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</si>
  <si>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</si>
  <si>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</si>
  <si>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</si>
  <si>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</si>
  <si>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</si>
  <si>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</si>
  <si>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</si>
  <si>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</si>
  <si>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</si>
  <si>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</si>
  <si>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</si>
  <si>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</si>
  <si>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</si>
  <si>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</si>
  <si>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</si>
  <si>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</si>
  <si>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</si>
  <si>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</si>
  <si>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</si>
  <si>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</si>
  <si>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</si>
  <si>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</si>
  <si>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</si>
  <si>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</si>
  <si>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</si>
  <si>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</si>
  <si>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</si>
  <si>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</si>
  <si>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</si>
  <si>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</si>
  <si>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</si>
  <si>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</si>
  <si>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</si>
  <si>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</si>
  <si>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</si>
  <si>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</si>
  <si>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</si>
  <si>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</si>
  <si>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</si>
  <si>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</si>
  <si>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</si>
  <si>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</si>
  <si>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</si>
  <si>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</si>
  <si>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</si>
  <si>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</si>
  <si>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</si>
  <si>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</si>
  <si>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</si>
  <si>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</si>
  <si>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</si>
  <si>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</si>
  <si>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</si>
  <si>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</si>
  <si>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</si>
  <si>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</si>
  <si>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</si>
  <si>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</si>
  <si>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</si>
  <si>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</si>
  <si>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</si>
  <si>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</si>
  <si>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</si>
  <si>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</si>
  <si>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</si>
  <si>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</si>
  <si>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</si>
  <si>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</si>
  <si>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</si>
  <si>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</si>
  <si>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</si>
  <si>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</si>
  <si>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</si>
  <si>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</si>
  <si>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</si>
  <si>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</si>
  <si>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</si>
  <si>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</si>
  <si>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</si>
  <si>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</si>
  <si>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</si>
  <si>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</si>
  <si>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</si>
  <si>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</si>
  <si>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</si>
  <si>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</si>
  <si>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</si>
  <si>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</si>
  <si>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</si>
  <si>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</si>
  <si>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</si>
  <si>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</si>
  <si>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</si>
  <si>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</si>
  <si>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</si>
  <si>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</si>
  <si>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</si>
  <si>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</si>
  <si>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</si>
  <si>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</si>
  <si>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</si>
  <si>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</si>
  <si>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</si>
  <si>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</si>
  <si>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</si>
  <si>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</si>
  <si>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</si>
  <si>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</si>
  <si>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</si>
  <si>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</si>
  <si>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</si>
  <si>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</si>
  <si>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</si>
  <si>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</si>
  <si>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</si>
  <si>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</si>
  <si>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</si>
  <si>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</si>
  <si>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</si>
  <si>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</si>
  <si>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</si>
  <si>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</si>
  <si>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</si>
  <si>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</si>
  <si>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</si>
  <si>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</si>
  <si>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</si>
  <si>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</si>
  <si>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</si>
  <si>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</si>
  <si>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</si>
  <si>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</si>
  <si>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</si>
  <si>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</si>
  <si>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</si>
  <si>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</si>
  <si>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</si>
  <si>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</si>
  <si>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</si>
  <si>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</si>
  <si>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</si>
  <si>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</si>
  <si>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</si>
  <si>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</si>
  <si>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</si>
  <si>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</si>
  <si>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</si>
  <si>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</si>
  <si>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</si>
  <si>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</si>
  <si>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</si>
  <si>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</si>
  <si>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</si>
  <si>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</si>
  <si>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</si>
  <si>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</si>
  <si>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</si>
  <si>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</si>
  <si>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</si>
  <si>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</si>
  <si>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</si>
  <si>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</si>
  <si>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</si>
  <si>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</si>
  <si>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</si>
  <si>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</si>
  <si>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</si>
  <si>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</si>
  <si>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</si>
  <si>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</si>
  <si>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</si>
  <si>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</si>
  <si>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</si>
  <si>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</si>
  <si>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</si>
  <si>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</si>
  <si>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</si>
  <si>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</si>
  <si>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</si>
  <si>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</si>
  <si>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</si>
  <si>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</si>
  <si>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</si>
  <si>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</si>
  <si>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</si>
  <si>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</si>
  <si>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</si>
  <si>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</si>
  <si>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</si>
  <si>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</si>
  <si>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</si>
  <si>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</si>
  <si>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</si>
  <si>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</si>
  <si>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</si>
  <si>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</si>
  <si>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</si>
  <si>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</si>
  <si>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</si>
  <si>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</si>
  <si>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</si>
  <si>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</si>
  <si>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</si>
  <si>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</si>
  <si>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</si>
  <si>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</si>
  <si>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</si>
  <si>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</si>
  <si>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</si>
  <si>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</si>
  <si>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</si>
  <si>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</si>
  <si>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</si>
  <si>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</si>
  <si>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</si>
  <si>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</si>
  <si>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</si>
  <si>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</si>
  <si>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</si>
  <si>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</si>
  <si>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</si>
  <si>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</si>
  <si>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</si>
  <si>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</si>
  <si>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</si>
  <si>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</si>
  <si>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</si>
  <si>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</si>
  <si>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</si>
  <si>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</si>
  <si>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</si>
  <si>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</si>
  <si>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</si>
  <si>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</si>
  <si>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</si>
  <si>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</si>
  <si>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</si>
  <si>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</si>
  <si>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</si>
  <si>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</si>
  <si>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</si>
  <si>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</si>
  <si>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</si>
  <si>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</si>
  <si>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</si>
  <si>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</si>
  <si>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</si>
  <si>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</si>
  <si>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</si>
  <si>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</si>
  <si>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</si>
  <si>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</si>
  <si>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</si>
  <si>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</si>
  <si>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</si>
  <si>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</si>
  <si>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</si>
  <si>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</si>
  <si>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</si>
  <si>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</si>
  <si>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</si>
  <si>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</si>
  <si>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</si>
  <si>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</si>
  <si>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</si>
  <si>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</si>
  <si>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</si>
  <si>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</si>
  <si>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</si>
  <si>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</si>
  <si>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</si>
  <si>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</si>
  <si>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</si>
  <si>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</si>
  <si>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</si>
  <si>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</si>
  <si>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</si>
  <si>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</si>
  <si>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</si>
  <si>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</si>
  <si>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</si>
  <si>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</si>
  <si>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</si>
  <si>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</si>
  <si>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</si>
  <si>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</si>
  <si>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</si>
  <si>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</si>
  <si>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</si>
  <si>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</si>
  <si>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</si>
  <si>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</si>
  <si>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</si>
  <si>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</si>
  <si>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</si>
  <si>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</si>
  <si>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</si>
  <si>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</si>
  <si>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</si>
  <si>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</si>
  <si>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</si>
  <si>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</si>
  <si>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</si>
  <si>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</si>
  <si>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</si>
  <si>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</si>
  <si>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</si>
  <si>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</si>
  <si>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</si>
  <si>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</si>
  <si>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</si>
  <si>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</si>
  <si>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</si>
  <si>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</si>
  <si>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</si>
  <si>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</si>
  <si>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</si>
  <si>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</si>
  <si>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</si>
  <si>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</si>
  <si>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</si>
  <si>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</si>
  <si>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</si>
  <si>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</si>
  <si>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</si>
  <si>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</si>
  <si>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</si>
  <si>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</si>
  <si>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</si>
  <si>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</si>
  <si>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</si>
  <si>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</si>
  <si>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</si>
  <si>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</si>
  <si>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</si>
  <si>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</si>
  <si>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</si>
  <si>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</si>
  <si>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</si>
  <si>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</si>
  <si>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</si>
  <si>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</si>
  <si>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</si>
  <si>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</si>
  <si>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</si>
  <si>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</si>
  <si>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</si>
  <si>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</si>
  <si>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</si>
  <si>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</si>
  <si>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</si>
  <si>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</si>
  <si>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</si>
  <si>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</si>
  <si>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</si>
  <si>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</si>
  <si>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</si>
  <si>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</si>
  <si>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</si>
  <si>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</si>
  <si>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</si>
  <si>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</si>
  <si>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</si>
  <si>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</si>
  <si>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</si>
  <si>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</si>
  <si>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</si>
  <si>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</si>
  <si>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</si>
  <si>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</si>
  <si>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</si>
  <si>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</si>
  <si>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</si>
  <si>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</si>
  <si>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</si>
  <si>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</si>
  <si>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</si>
  <si>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</si>
  <si>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</si>
  <si>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</si>
  <si>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</si>
  <si>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</si>
  <si>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</si>
  <si>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</si>
  <si>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</si>
  <si>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</si>
  <si>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</si>
  <si>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</si>
  <si>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</si>
  <si>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</si>
  <si>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</si>
  <si>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</si>
  <si>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</si>
  <si>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</si>
  <si>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</si>
  <si>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</si>
  <si>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</si>
  <si>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</si>
  <si>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</si>
  <si>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</si>
  <si>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</si>
  <si>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</si>
  <si>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</si>
  <si>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</si>
  <si>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</si>
  <si>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</si>
  <si>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</si>
  <si>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</si>
  <si>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</si>
  <si>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</si>
  <si>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</si>
  <si>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</si>
  <si>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</si>
  <si>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</si>
  <si>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</si>
  <si>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</si>
  <si>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</si>
  <si>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</si>
  <si>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</si>
  <si>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</si>
  <si>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</si>
  <si>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</si>
  <si>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</si>
  <si>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</si>
  <si>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</si>
  <si>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</si>
  <si>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</si>
  <si>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</si>
  <si>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</si>
  <si>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</si>
  <si>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</si>
  <si>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</si>
  <si>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</si>
  <si>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</si>
  <si>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</si>
  <si>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</si>
  <si>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</si>
  <si>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</si>
  <si>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</si>
  <si>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</si>
  <si>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</si>
  <si>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</si>
  <si>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</si>
  <si>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</si>
  <si>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</si>
  <si>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</si>
  <si>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</si>
  <si>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</si>
  <si>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</si>
  <si>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</si>
  <si>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</si>
  <si>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</si>
  <si>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</si>
  <si>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</si>
  <si>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</si>
  <si>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</si>
  <si>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</si>
  <si>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</si>
  <si>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</si>
  <si>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</si>
  <si>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</si>
  <si>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</si>
  <si>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</si>
  <si>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</si>
  <si>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</si>
  <si>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</si>
  <si>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</si>
  <si>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</si>
  <si>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</si>
  <si>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</si>
  <si>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</si>
  <si>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</si>
  <si>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</si>
  <si>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</si>
  <si>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</si>
  <si>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</si>
  <si>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</si>
  <si>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</si>
  <si>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</si>
  <si>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</si>
  <si>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</si>
  <si>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</si>
  <si>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</si>
  <si>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</si>
  <si>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</si>
  <si>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</si>
  <si>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</si>
  <si>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</si>
  <si>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</si>
  <si>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</si>
  <si>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</si>
  <si>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</si>
  <si>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</si>
  <si>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</si>
  <si>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</si>
  <si>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</si>
  <si>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</si>
  <si>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</si>
  <si>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</si>
  <si>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</si>
  <si>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</si>
  <si>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</si>
  <si>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</si>
  <si>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</si>
  <si>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</si>
  <si>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</si>
  <si>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</si>
  <si>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</si>
  <si>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</si>
  <si>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</si>
  <si>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</si>
  <si>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</si>
  <si>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</si>
  <si>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</si>
  <si>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</si>
  <si>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</si>
  <si>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</si>
  <si>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</si>
  <si>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</si>
  <si>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</si>
  <si>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</si>
  <si>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</si>
  <si>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</si>
  <si>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</si>
  <si>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</si>
  <si>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</si>
  <si>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</si>
  <si>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</si>
  <si>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</si>
  <si>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</si>
  <si>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</si>
  <si>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</si>
  <si>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</si>
  <si>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</si>
  <si>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</si>
  <si>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</si>
  <si>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</si>
  <si>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</si>
  <si>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</si>
  <si>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</si>
  <si>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</si>
  <si>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</si>
  <si>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</si>
  <si>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</si>
  <si>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</si>
  <si>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</si>
  <si>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</si>
  <si>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</si>
  <si>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</si>
  <si>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</si>
  <si>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</si>
  <si>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</si>
  <si>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</si>
  <si>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</si>
  <si>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</si>
  <si>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</si>
  <si>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</si>
  <si>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</si>
  <si>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</si>
  <si>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</si>
  <si>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</si>
  <si>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</si>
  <si>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</si>
  <si>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</si>
  <si>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</si>
  <si>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</si>
  <si>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</si>
  <si>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</si>
  <si>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</si>
  <si>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</si>
  <si>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</si>
  <si>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</si>
  <si>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</si>
  <si>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</si>
  <si>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</si>
  <si>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</si>
  <si>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</si>
  <si>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</si>
  <si>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</si>
  <si>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</si>
  <si>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</si>
  <si>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</si>
  <si>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</si>
  <si>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</si>
  <si>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</si>
  <si>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</si>
  <si>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</si>
  <si>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</si>
  <si>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</si>
  <si>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</si>
  <si>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</si>
  <si>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</si>
  <si>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</si>
  <si>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</si>
  <si>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</si>
  <si>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</si>
  <si>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</si>
  <si>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</si>
  <si>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</si>
  <si>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</si>
  <si>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</si>
  <si>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</si>
  <si>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</si>
  <si>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</si>
  <si>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</si>
  <si>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</si>
  <si>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</si>
  <si>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</si>
  <si>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</si>
  <si>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</si>
  <si>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</si>
  <si>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</si>
  <si>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</si>
  <si>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</si>
  <si>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</si>
  <si>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</si>
  <si>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</si>
  <si>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</si>
  <si>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</si>
  <si>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</si>
  <si>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</si>
  <si>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</si>
  <si>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</si>
  <si>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</si>
  <si>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</si>
  <si>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</si>
  <si>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</si>
  <si>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</si>
  <si>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</si>
  <si>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</si>
  <si>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</si>
  <si>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</si>
  <si>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</si>
  <si>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</si>
  <si>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</si>
  <si>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</si>
  <si>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</si>
  <si>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</si>
  <si>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</si>
  <si>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</si>
  <si>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</si>
  <si>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</si>
  <si>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</si>
  <si>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</si>
  <si>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</si>
  <si>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</si>
  <si>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</si>
  <si>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</si>
  <si>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</si>
  <si>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</si>
  <si>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</si>
  <si>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</si>
  <si>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</si>
  <si>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</si>
  <si>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</si>
  <si>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</si>
  <si>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</si>
  <si>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</si>
  <si>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</si>
  <si>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</si>
  <si>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</si>
  <si>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</si>
  <si>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</si>
  <si>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</si>
  <si>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</si>
  <si>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</si>
  <si>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</si>
  <si>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</si>
  <si>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</si>
  <si>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</si>
  <si>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</si>
  <si>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</si>
  <si>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</si>
  <si>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</si>
  <si>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</si>
  <si>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</si>
  <si>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</si>
  <si>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</si>
  <si>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</si>
  <si>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</si>
  <si>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</si>
  <si>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</si>
  <si>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</si>
  <si>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</si>
  <si>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</si>
  <si>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</si>
  <si>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</si>
  <si>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</si>
  <si>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</si>
  <si>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</si>
  <si>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</si>
  <si>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</si>
  <si>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</si>
  <si>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</si>
  <si>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</si>
  <si>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</si>
  <si>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</si>
  <si>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</si>
  <si>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</si>
  <si>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</si>
  <si>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</si>
  <si>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</si>
  <si>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</si>
  <si>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</si>
  <si>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</si>
  <si>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</si>
  <si>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</si>
  <si>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</si>
  <si>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</si>
  <si>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</si>
  <si>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</si>
  <si>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</si>
  <si>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</si>
  <si>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</si>
  <si>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</si>
  <si>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</si>
  <si>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</si>
  <si>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</si>
  <si>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</si>
  <si>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</si>
  <si>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</si>
  <si>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</si>
  <si>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</si>
  <si>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</si>
  <si>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</si>
  <si>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</si>
  <si>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</si>
  <si>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</si>
  <si>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</si>
  <si>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</si>
  <si>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</si>
  <si>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</si>
  <si>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</si>
  <si>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</si>
  <si>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</si>
  <si>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</si>
  <si>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</si>
  <si>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</si>
  <si>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</si>
  <si>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</si>
  <si>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</si>
  <si>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</si>
  <si>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</si>
  <si>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</si>
  <si>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</si>
  <si>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</si>
  <si>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</si>
  <si>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</si>
  <si>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</si>
  <si>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</si>
  <si>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</si>
  <si>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</si>
  <si>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</si>
  <si>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</si>
  <si>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</si>
  <si>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</si>
  <si>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</si>
  <si>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</si>
  <si>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</si>
  <si>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</si>
  <si>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</si>
  <si>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</si>
  <si>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</si>
  <si>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</si>
  <si>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</si>
  <si>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</si>
  <si>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</si>
  <si>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</si>
  <si>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</si>
  <si>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</si>
  <si>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</si>
  <si>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</si>
  <si>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</si>
  <si>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</si>
  <si>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</si>
  <si>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</si>
  <si>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</si>
  <si>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</si>
  <si>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</si>
  <si>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</si>
  <si>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</si>
  <si>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</si>
  <si>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</si>
  <si>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</si>
  <si>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</si>
  <si>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</si>
  <si>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</si>
  <si>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</si>
  <si>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</si>
  <si>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</si>
  <si>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</si>
  <si>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</si>
  <si>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</si>
  <si>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</si>
  <si>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</si>
  <si>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</si>
  <si>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</si>
  <si>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</si>
  <si>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</si>
  <si>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</si>
  <si>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</si>
  <si>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</si>
  <si>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</si>
  <si>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</si>
  <si>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</si>
  <si>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</si>
  <si>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</si>
  <si>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</si>
  <si>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</si>
  <si>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</si>
  <si>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</si>
  <si>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</si>
  <si>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</si>
  <si>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</si>
  <si>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</si>
  <si>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</si>
  <si>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</si>
  <si>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</si>
  <si>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</si>
  <si>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</si>
  <si>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</si>
  <si>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</si>
  <si>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</si>
  <si>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</si>
  <si>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</si>
  <si>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</si>
  <si>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</si>
  <si>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</si>
  <si>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</si>
  <si>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</si>
  <si>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</si>
  <si>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</si>
  <si>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</si>
  <si>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</si>
  <si>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</si>
  <si>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</si>
  <si>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</si>
  <si>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</si>
  <si>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</si>
  <si>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</si>
  <si>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</si>
  <si>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</si>
  <si>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</si>
  <si>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</si>
  <si>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</si>
  <si>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</si>
  <si>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</si>
  <si>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</si>
  <si>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</si>
  <si>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</si>
  <si>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</si>
  <si>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</si>
  <si>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</si>
  <si>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</si>
  <si>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</si>
  <si>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</si>
  <si>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</si>
  <si>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</si>
  <si>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</si>
  <si>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</si>
  <si>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</si>
  <si>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</si>
  <si>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</si>
  <si>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</si>
  <si>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</si>
  <si>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</si>
  <si>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</si>
  <si>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</si>
  <si>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</si>
  <si>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</si>
  <si>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</si>
  <si>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</si>
  <si>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</si>
  <si>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</si>
  <si>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</si>
  <si>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</si>
  <si>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</si>
  <si>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</si>
  <si>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</si>
  <si>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</si>
  <si>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</si>
  <si>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</si>
  <si>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</si>
  <si>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</si>
  <si>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</si>
  <si>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</si>
  <si>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</si>
  <si>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</si>
  <si>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</si>
  <si>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</si>
  <si>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</si>
  <si>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</si>
  <si>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</si>
  <si>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</si>
  <si>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</si>
  <si>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</si>
  <si>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</si>
  <si>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</si>
  <si>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</si>
  <si>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</si>
  <si>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</si>
  <si>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</si>
  <si>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</si>
  <si>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</si>
  <si>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</si>
  <si>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</si>
  <si>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</si>
  <si>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</si>
  <si>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</si>
  <si>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</si>
  <si>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</si>
  <si>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</si>
  <si>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</si>
  <si>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</si>
  <si>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</si>
  <si>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</si>
  <si>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</si>
  <si>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</si>
  <si>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</si>
  <si>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</si>
  <si>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</si>
  <si>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</si>
  <si>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</si>
  <si>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</si>
  <si>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</si>
  <si>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</si>
  <si>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</si>
  <si>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</si>
  <si>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</si>
  <si>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</si>
  <si>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</si>
  <si>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</si>
  <si>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</si>
  <si>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</si>
  <si>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</si>
  <si>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</si>
  <si>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</si>
  <si>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</si>
  <si>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</si>
  <si>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</si>
  <si>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</si>
  <si>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</si>
  <si>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</si>
  <si>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</si>
  <si>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</si>
  <si>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</si>
  <si>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</si>
  <si>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</si>
  <si>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</si>
  <si>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</si>
  <si>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</si>
  <si>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</si>
  <si>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</si>
  <si>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</si>
  <si>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</si>
  <si>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</si>
  <si>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</si>
  <si>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</si>
  <si>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</si>
  <si>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</si>
  <si>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</si>
  <si>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</si>
  <si>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</si>
  <si>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</si>
  <si>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</si>
  <si>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</si>
  <si>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</si>
  <si>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</si>
  <si>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</si>
  <si>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</si>
  <si>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</si>
  <si>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</si>
  <si>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</si>
  <si>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</si>
  <si>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</si>
  <si>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</si>
  <si>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</si>
  <si>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</si>
  <si>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</si>
  <si>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</si>
  <si>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</si>
  <si>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</si>
  <si>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</si>
  <si>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</si>
  <si>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</si>
  <si>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</si>
  <si>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</si>
  <si>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</si>
  <si>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</si>
  <si>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</si>
  <si>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</si>
  <si>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</si>
  <si>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</si>
  <si>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</si>
  <si>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</si>
  <si>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</si>
  <si>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</si>
  <si>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</si>
  <si>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</si>
  <si>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</si>
  <si>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</si>
  <si>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</si>
  <si>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</si>
  <si>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</si>
  <si>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</si>
  <si>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</si>
  <si>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</si>
  <si>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</si>
  <si>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</si>
  <si>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</si>
  <si>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</si>
  <si>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</si>
  <si>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</si>
  <si>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</si>
  <si>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</si>
  <si>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</si>
  <si>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</si>
  <si>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</si>
  <si>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</si>
  <si>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</si>
  <si>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</si>
  <si>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</si>
  <si>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</si>
  <si>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</si>
  <si>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</si>
  <si>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</si>
  <si>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</si>
  <si>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</si>
  <si>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</si>
  <si>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</si>
  <si>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</si>
  <si>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</si>
  <si>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</si>
  <si>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</si>
  <si>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</si>
  <si>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</si>
  <si>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</si>
  <si>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</si>
  <si>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</si>
  <si>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</si>
  <si>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</si>
  <si>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</si>
  <si>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</si>
  <si>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</si>
  <si>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</si>
  <si>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</si>
  <si>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</si>
  <si>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</si>
  <si>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</si>
  <si>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</si>
  <si>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</si>
  <si>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</si>
  <si>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</si>
  <si>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</si>
  <si>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</si>
  <si>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</si>
  <si>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</si>
  <si>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</si>
  <si>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</si>
  <si>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</si>
  <si>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</si>
  <si>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</si>
  <si>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</si>
  <si>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</si>
  <si>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</si>
  <si>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</si>
  <si>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</si>
  <si>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</si>
  <si>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</si>
  <si>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</si>
  <si>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</si>
  <si>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</si>
  <si>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</si>
  <si>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</si>
  <si>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</si>
  <si>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</si>
  <si>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</si>
  <si>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</si>
  <si>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</si>
  <si>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</si>
  <si>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</si>
  <si>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</si>
  <si>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</si>
  <si>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</si>
  <si>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</si>
  <si>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</si>
  <si>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</si>
  <si>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</si>
  <si>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</si>
  <si>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</si>
  <si>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</si>
  <si>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</si>
  <si>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</si>
  <si>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</si>
  <si>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</si>
  <si>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</si>
  <si>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</si>
  <si>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</si>
  <si>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</si>
  <si>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</si>
  <si>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</si>
  <si>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</si>
  <si>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</si>
  <si>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</si>
  <si>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</si>
  <si>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</si>
  <si>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</si>
  <si>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</si>
  <si>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</si>
  <si>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</si>
  <si>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</si>
  <si>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</si>
  <si>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</si>
  <si>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</si>
  <si>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</si>
  <si>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</si>
  <si>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</si>
  <si>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</si>
  <si>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</si>
  <si>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</si>
  <si>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</si>
  <si>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</si>
  <si>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</si>
  <si>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</si>
  <si>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</si>
  <si>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</si>
  <si>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</si>
  <si>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</si>
  <si>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</si>
  <si>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</si>
  <si>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</si>
  <si>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</si>
  <si>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</si>
  <si>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</si>
  <si>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</si>
  <si>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</si>
  <si>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</si>
  <si>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</si>
  <si>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</si>
  <si>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</si>
  <si>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</si>
  <si>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</si>
  <si>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</si>
  <si>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</si>
  <si>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</si>
  <si>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</si>
  <si>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</si>
  <si>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</si>
  <si>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</si>
  <si>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</si>
  <si>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</si>
  <si>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</si>
  <si>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</si>
  <si>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</si>
  <si>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</si>
  <si>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</si>
  <si>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</si>
  <si>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</si>
  <si>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</si>
  <si>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</si>
  <si>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</si>
  <si>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</si>
  <si>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</si>
  <si>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</si>
  <si>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</si>
  <si>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</si>
  <si>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</si>
  <si>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</si>
  <si>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</si>
  <si>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</si>
  <si>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</si>
  <si>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</si>
  <si>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</si>
  <si>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</si>
  <si>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</si>
  <si>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</si>
  <si>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</si>
  <si>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</si>
  <si>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</si>
  <si>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</si>
  <si>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</si>
  <si>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</si>
  <si>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</si>
  <si>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</si>
  <si>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</si>
  <si>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</si>
  <si>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</si>
  <si>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</si>
  <si>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</si>
  <si>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</si>
  <si>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</si>
  <si>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</si>
  <si>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</si>
  <si>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</si>
  <si>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</si>
  <si>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</si>
  <si>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</si>
  <si>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</si>
  <si>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</si>
  <si>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</si>
  <si>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</si>
  <si>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</si>
  <si>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</si>
  <si>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</si>
  <si>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</si>
  <si>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</si>
  <si>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</si>
  <si>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</si>
  <si>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</si>
  <si>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</si>
  <si>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</si>
  <si>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</si>
  <si>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</si>
  <si>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</si>
  <si>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</si>
  <si>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</si>
  <si>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</si>
  <si>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</si>
  <si>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</si>
  <si>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</si>
  <si>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</si>
  <si>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</si>
  <si>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</si>
  <si>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</si>
  <si>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</si>
  <si>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</si>
  <si>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</si>
  <si>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</si>
  <si>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</si>
  <si>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</si>
  <si>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</si>
  <si>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</si>
  <si>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</si>
  <si>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</si>
  <si>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</si>
  <si>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</si>
  <si>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</si>
  <si>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</si>
  <si>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</si>
  <si>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</si>
  <si>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</si>
  <si>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</si>
  <si>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</si>
  <si>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</si>
  <si>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</si>
  <si>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</si>
  <si>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</si>
  <si>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</si>
  <si>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</si>
  <si>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</si>
  <si>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</si>
  <si>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</si>
  <si>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</si>
  <si>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</si>
  <si>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</si>
  <si>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</si>
  <si>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</si>
  <si>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</si>
  <si>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</si>
  <si>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</si>
  <si>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</si>
  <si>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</si>
  <si>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</si>
  <si>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</si>
  <si>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</si>
  <si>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</si>
  <si>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</si>
  <si>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</si>
  <si>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</si>
  <si>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</si>
  <si>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</si>
  <si>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</si>
  <si>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</si>
  <si>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</si>
  <si>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</si>
  <si>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</si>
  <si>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</si>
  <si>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</si>
  <si>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</si>
  <si>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</si>
  <si>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</si>
  <si>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</si>
  <si>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</si>
  <si>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</si>
  <si>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</si>
  <si>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</si>
  <si>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</si>
  <si>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</si>
  <si>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</si>
  <si>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</si>
  <si>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</si>
  <si>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</si>
  <si>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</si>
  <si>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</si>
  <si>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</si>
  <si>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</si>
  <si>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</si>
  <si>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</si>
  <si>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</si>
  <si>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</si>
  <si>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</si>
  <si>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</si>
  <si>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</si>
  <si>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</si>
  <si>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</si>
  <si>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</si>
  <si>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</si>
  <si>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</si>
  <si>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</si>
  <si>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</si>
  <si>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</si>
  <si>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</si>
  <si>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</si>
  <si>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</si>
  <si>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</si>
  <si>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</si>
  <si>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</si>
  <si>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</si>
  <si>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</si>
  <si>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</si>
  <si>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</si>
  <si>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</si>
  <si>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</si>
  <si>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</si>
  <si>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</si>
  <si>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</si>
  <si>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</si>
  <si>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</si>
  <si>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</si>
  <si>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</si>
  <si>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</si>
  <si>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</si>
  <si>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</si>
  <si>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</si>
  <si>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</si>
  <si>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</si>
  <si>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</si>
  <si>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</si>
  <si>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</si>
  <si>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</si>
  <si>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</si>
  <si>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</si>
  <si>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</si>
  <si>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</si>
  <si>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</si>
  <si>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</si>
  <si>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</si>
  <si>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</si>
  <si>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</si>
  <si>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</si>
  <si>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</si>
  <si>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</si>
  <si>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</si>
  <si>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</si>
  <si>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</si>
  <si>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</si>
  <si>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</si>
  <si>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</si>
  <si>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</si>
  <si>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</si>
  <si>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</si>
  <si>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</si>
  <si>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</si>
  <si>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</si>
  <si>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</si>
  <si>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</si>
  <si>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</si>
  <si>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</si>
  <si>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</si>
  <si>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</si>
  <si>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</si>
  <si>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</si>
  <si>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</si>
  <si>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</si>
  <si>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</si>
  <si>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</si>
  <si>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</si>
  <si>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</si>
  <si>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</si>
  <si>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</si>
  <si>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</si>
  <si>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</si>
  <si>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</si>
  <si>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</si>
  <si>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</si>
  <si>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</si>
  <si>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</si>
  <si>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</si>
  <si>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</si>
  <si>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</si>
  <si>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</si>
  <si>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</si>
  <si>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</si>
  <si>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</si>
  <si>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</si>
  <si>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</si>
  <si>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</si>
  <si>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</si>
  <si>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</si>
  <si>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</si>
  <si>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</si>
  <si>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</si>
  <si>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</si>
  <si>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</si>
  <si>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</si>
  <si>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</si>
  <si>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</si>
  <si>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</si>
  <si>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</si>
  <si>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</si>
  <si>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</si>
  <si>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</si>
  <si>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</si>
  <si>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</si>
  <si>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</si>
  <si>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</si>
  <si>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</si>
  <si>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</si>
  <si>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</si>
  <si>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</si>
  <si>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</si>
  <si>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</si>
  <si>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</si>
  <si>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</si>
  <si>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</si>
  <si>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</si>
  <si>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</si>
  <si>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</si>
  <si>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</si>
  <si>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</si>
  <si>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</si>
  <si>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</si>
  <si>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</si>
  <si>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</si>
  <si>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</si>
  <si>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</si>
  <si>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</si>
  <si>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</si>
  <si>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</si>
  <si>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</si>
  <si>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</si>
  <si>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</si>
  <si>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</si>
  <si>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</si>
  <si>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</si>
  <si>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</si>
  <si>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</si>
  <si>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</si>
  <si>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</si>
  <si>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</si>
  <si>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</si>
  <si>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</si>
  <si>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</si>
  <si>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</si>
  <si>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</si>
  <si>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</si>
  <si>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</si>
  <si>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</si>
  <si>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</si>
  <si>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</si>
  <si>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</si>
  <si>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</si>
  <si>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</si>
  <si>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</si>
  <si>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</si>
  <si>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</si>
  <si>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</si>
  <si>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</si>
  <si>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</si>
  <si>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</si>
  <si>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</si>
  <si>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</si>
  <si>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</si>
  <si>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</si>
  <si>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</si>
  <si>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</si>
  <si>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</si>
  <si>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</si>
  <si>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</si>
  <si>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</si>
  <si>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</si>
  <si>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</si>
  <si>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</si>
  <si>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</si>
  <si>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</si>
  <si>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</si>
  <si>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</si>
  <si>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</si>
  <si>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</si>
  <si>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</si>
  <si>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</si>
  <si>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</si>
  <si>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</si>
  <si>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</si>
  <si>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</si>
  <si>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</si>
  <si>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</si>
  <si>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</si>
  <si>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</si>
  <si>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</si>
  <si>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</si>
  <si>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</si>
  <si>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</si>
  <si>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</si>
  <si>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</si>
  <si>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</si>
  <si>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</si>
  <si>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</si>
  <si>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</si>
  <si>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</si>
  <si>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</si>
  <si>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</si>
  <si>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</si>
  <si>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</si>
  <si>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</si>
  <si>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</si>
  <si>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</si>
  <si>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</si>
  <si>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</si>
  <si>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</si>
  <si>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</si>
  <si>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</si>
  <si>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</si>
  <si>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</si>
  <si>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</si>
  <si>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</si>
  <si>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</si>
  <si>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</si>
  <si>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</si>
  <si>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</si>
  <si>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</si>
  <si>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</si>
  <si>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</si>
  <si>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</si>
  <si>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</si>
  <si>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</si>
  <si>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</si>
  <si>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</si>
  <si>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</si>
  <si>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</si>
  <si>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</si>
  <si>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</si>
  <si>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</si>
  <si>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</si>
  <si>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</si>
  <si>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</si>
  <si>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</si>
  <si>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</si>
  <si>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</si>
  <si>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</si>
  <si>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</si>
  <si>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</si>
  <si>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</si>
  <si>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</si>
  <si>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</si>
  <si>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</si>
  <si>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</si>
  <si>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</si>
  <si>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</si>
  <si>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</si>
  <si>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</si>
  <si>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</si>
  <si>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</si>
  <si>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</si>
  <si>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</si>
  <si>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</si>
  <si>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</si>
  <si>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</si>
  <si>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</si>
  <si>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</si>
  <si>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</si>
  <si>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</si>
  <si>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</si>
  <si>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</si>
  <si>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</si>
  <si>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</si>
  <si>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</si>
  <si>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</si>
  <si>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</si>
  <si>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</si>
  <si>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</si>
  <si>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</si>
  <si>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</si>
  <si>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</si>
  <si>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</si>
  <si>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</si>
  <si>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</si>
  <si>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</si>
  <si>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</si>
  <si>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</si>
  <si>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</si>
  <si>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</si>
  <si>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</si>
  <si>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</si>
  <si>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</si>
  <si>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</si>
  <si>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</si>
  <si>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</si>
  <si>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</si>
  <si>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</si>
  <si>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</si>
  <si>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</si>
  <si>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</si>
  <si>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</si>
  <si>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</si>
  <si>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</si>
  <si>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</si>
  <si>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</si>
  <si>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</si>
  <si>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</si>
  <si>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</si>
  <si>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</si>
  <si>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</si>
  <si>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</si>
  <si>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</si>
  <si>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</si>
  <si>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</si>
  <si>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</si>
  <si>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</si>
  <si>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</si>
  <si>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</si>
  <si>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</si>
  <si>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</si>
  <si>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</si>
  <si>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</si>
  <si>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</si>
  <si>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</si>
  <si>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</si>
  <si>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</si>
  <si>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</si>
  <si>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</si>
  <si>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</si>
  <si>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</si>
  <si>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</si>
  <si>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</si>
  <si>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</si>
  <si>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</si>
  <si>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</si>
  <si>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</si>
  <si>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</si>
  <si>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</si>
  <si>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</si>
  <si>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</si>
  <si>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</si>
  <si>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</si>
  <si>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</si>
  <si>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</si>
  <si>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</si>
  <si>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</si>
  <si>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</si>
  <si>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</si>
  <si>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</si>
  <si>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</si>
  <si>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</si>
  <si>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</si>
  <si>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</si>
  <si>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</si>
  <si>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</si>
  <si>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</si>
  <si>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</si>
  <si>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</si>
  <si>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</si>
  <si>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</si>
  <si>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</si>
  <si>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</si>
  <si>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</si>
  <si>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</si>
  <si>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</si>
  <si>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</si>
  <si>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</si>
  <si>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</si>
  <si>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</si>
  <si>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</si>
  <si>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</si>
  <si>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</si>
  <si>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</si>
  <si>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</si>
  <si>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</si>
  <si>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</si>
  <si>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</si>
  <si>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</si>
  <si>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</si>
  <si>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</si>
  <si>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</si>
  <si>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</si>
  <si>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</si>
  <si>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</si>
  <si>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</si>
  <si>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</si>
  <si>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</si>
  <si>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</si>
  <si>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</si>
  <si>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</si>
  <si>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</si>
  <si>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</si>
  <si>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</si>
  <si>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</si>
  <si>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</si>
  <si>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</si>
  <si>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</si>
  <si>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</si>
  <si>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</si>
  <si>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</si>
  <si>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</si>
  <si>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</si>
  <si>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</si>
  <si>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</si>
  <si>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</si>
  <si>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</si>
  <si>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</si>
  <si>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</si>
  <si>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</si>
  <si>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</si>
  <si>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</si>
  <si>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</si>
  <si>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</si>
  <si>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</si>
  <si>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</si>
  <si>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</si>
  <si>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</si>
  <si>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</si>
  <si>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</si>
  <si>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</si>
  <si>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</si>
  <si>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</si>
  <si>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</si>
  <si>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</si>
  <si>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</si>
  <si>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</si>
  <si>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</si>
  <si>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</si>
  <si>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</si>
  <si>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</si>
  <si>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</si>
  <si>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</si>
  <si>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</si>
  <si>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</si>
  <si>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</si>
  <si>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</si>
  <si>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</si>
  <si>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</si>
  <si>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</si>
  <si>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</si>
  <si>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</si>
  <si>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</si>
  <si>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</si>
  <si>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</si>
  <si>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</si>
  <si>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</si>
  <si>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</si>
  <si>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</si>
  <si>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</si>
  <si>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</si>
  <si>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</si>
  <si>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</si>
  <si>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</si>
  <si>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</si>
  <si>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</si>
  <si>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</si>
  <si>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</si>
  <si>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</si>
  <si>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</si>
  <si>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</si>
  <si>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</si>
  <si>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</si>
  <si>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</si>
  <si>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</si>
  <si>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</si>
  <si>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</si>
  <si>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</si>
  <si>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</si>
  <si>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</si>
  <si>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</si>
  <si>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</si>
  <si>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</si>
  <si>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</si>
  <si>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</si>
  <si>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</si>
  <si>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</si>
  <si>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</si>
  <si>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</si>
  <si>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</si>
  <si>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</si>
  <si>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</si>
  <si>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</si>
  <si>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</si>
  <si>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</si>
  <si>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</si>
  <si>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</si>
  <si>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</si>
  <si>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</si>
  <si>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</si>
  <si>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</si>
  <si>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</si>
  <si>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</si>
  <si>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</si>
  <si>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</si>
  <si>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</si>
  <si>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</si>
  <si>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</si>
  <si>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</si>
  <si>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</si>
  <si>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</si>
  <si>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</si>
  <si>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</si>
  <si>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</si>
  <si>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</si>
  <si>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</si>
  <si>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</si>
  <si>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</si>
  <si>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</si>
  <si>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</si>
  <si>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</si>
  <si>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</si>
  <si>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</si>
  <si>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</si>
  <si>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</si>
  <si>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</si>
  <si>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</si>
  <si>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</si>
  <si>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</si>
  <si>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</si>
  <si>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</si>
  <si>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</si>
  <si>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</si>
  <si>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</si>
  <si>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</si>
  <si>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</si>
  <si>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</si>
  <si>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</si>
  <si>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</si>
  <si>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</si>
  <si>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</si>
  <si>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</si>
  <si>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</si>
  <si>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</si>
  <si>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</si>
  <si>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</si>
  <si>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</si>
  <si>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</si>
  <si>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</si>
  <si>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</si>
  <si>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</si>
  <si>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</si>
  <si>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</si>
  <si>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</si>
  <si>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</si>
  <si>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</si>
  <si>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</si>
  <si>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</si>
  <si>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</si>
  <si>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</si>
  <si>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</si>
  <si>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</si>
  <si>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</si>
  <si>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</si>
  <si>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</si>
  <si>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</si>
  <si>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</si>
  <si>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</si>
  <si>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</si>
  <si>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</si>
  <si>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</si>
  <si>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</si>
  <si>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</si>
  <si>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</si>
  <si>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</si>
  <si>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</si>
  <si>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</si>
  <si>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</si>
  <si>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</si>
  <si>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</si>
  <si>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</si>
  <si>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</si>
  <si>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</si>
  <si>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</si>
  <si>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</si>
  <si>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</si>
  <si>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</si>
  <si>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</si>
  <si>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</si>
  <si>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</si>
  <si>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</si>
  <si>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</si>
  <si>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</si>
  <si>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</si>
  <si>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</si>
  <si>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</si>
  <si>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</si>
  <si>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</si>
  <si>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</si>
  <si>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</si>
  <si>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</si>
  <si>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</si>
  <si>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</si>
  <si>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</si>
  <si>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</si>
  <si>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</si>
  <si>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</si>
  <si>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</si>
  <si>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</si>
  <si>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</si>
  <si>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</si>
  <si>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</si>
  <si>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</si>
  <si>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</si>
  <si>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</si>
  <si>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</si>
  <si>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</si>
  <si>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</si>
  <si>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</si>
  <si>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</si>
  <si>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</si>
  <si>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</si>
  <si>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</si>
  <si>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</si>
  <si>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</si>
  <si>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</si>
  <si>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</si>
  <si>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</si>
  <si>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</si>
  <si>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</si>
  <si>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</si>
  <si>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</si>
  <si>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</si>
  <si>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</si>
  <si>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</si>
  <si>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</si>
  <si>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</si>
  <si>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</si>
  <si>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</si>
  <si>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</si>
  <si>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</si>
  <si>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</si>
  <si>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</si>
  <si>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</si>
  <si>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</si>
  <si>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</si>
  <si>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</si>
  <si>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</si>
  <si>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</si>
  <si>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</si>
  <si>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</si>
  <si>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</si>
  <si>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</si>
  <si>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</si>
  <si>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</si>
  <si>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</si>
  <si>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</si>
  <si>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</si>
  <si>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</si>
  <si>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</si>
  <si>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</si>
  <si>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</si>
  <si>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</si>
  <si>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</si>
  <si>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</si>
  <si>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</si>
  <si>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</si>
  <si>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</si>
  <si>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</si>
  <si>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</si>
  <si>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</si>
  <si>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</si>
  <si>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</si>
  <si>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</si>
  <si>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</si>
  <si>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</si>
  <si>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</si>
  <si>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</si>
  <si>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</si>
  <si>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</si>
  <si>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</si>
  <si>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</si>
  <si>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</si>
  <si>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</si>
  <si>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</si>
  <si>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</si>
  <si>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</si>
  <si>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</si>
  <si>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</si>
  <si>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</si>
  <si>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</si>
  <si>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</si>
  <si>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</si>
  <si>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</si>
  <si>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</si>
  <si>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</si>
  <si>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</si>
  <si>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</si>
  <si>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</si>
  <si>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</si>
  <si>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</si>
  <si>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</si>
  <si>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</si>
  <si>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</si>
  <si>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</si>
  <si>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</si>
  <si>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</si>
  <si>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</si>
  <si>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</si>
  <si>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</si>
  <si>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</si>
  <si>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</si>
  <si>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</si>
  <si>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</si>
  <si>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</si>
  <si>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</si>
  <si>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</si>
  <si>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</si>
  <si>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</si>
  <si>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</si>
  <si>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</si>
  <si>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</si>
  <si>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</si>
  <si>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</si>
  <si>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</si>
  <si>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</si>
  <si>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</si>
  <si>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</si>
  <si>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</si>
  <si>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</si>
  <si>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</si>
  <si>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</si>
  <si>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</si>
  <si>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</si>
  <si>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</si>
  <si>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</si>
  <si>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</si>
  <si>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</si>
  <si>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</si>
  <si>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</si>
  <si>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</si>
  <si>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</si>
  <si>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</si>
  <si>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</si>
  <si>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</si>
  <si>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</si>
  <si>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</si>
  <si>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</si>
  <si>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</si>
  <si>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</si>
  <si>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</si>
  <si>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</si>
  <si>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</si>
  <si>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</si>
  <si>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</si>
  <si>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</si>
  <si>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</si>
  <si>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</si>
  <si>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</si>
  <si>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</si>
  <si>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</si>
  <si>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</si>
  <si>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</si>
  <si>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</si>
  <si>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</si>
  <si>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</si>
  <si>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</si>
  <si>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</si>
  <si>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</si>
  <si>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</si>
  <si>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</si>
  <si>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</si>
  <si>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</si>
  <si>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</si>
  <si>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</si>
  <si>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</si>
  <si>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</si>
  <si>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</si>
  <si>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</si>
  <si>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</si>
  <si>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</si>
  <si>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</si>
  <si>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</si>
  <si>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</si>
  <si>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</si>
  <si>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</si>
  <si>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</si>
  <si>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</si>
  <si>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</si>
  <si>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</si>
  <si>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</si>
  <si>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</si>
  <si>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</si>
  <si>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</si>
  <si>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</si>
  <si>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</si>
  <si>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</si>
  <si>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</si>
  <si>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</si>
  <si>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</si>
  <si>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</si>
  <si>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</si>
  <si>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</si>
  <si>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</si>
  <si>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</si>
  <si>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</si>
  <si>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</si>
  <si>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</si>
  <si>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</si>
  <si>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</si>
  <si>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</si>
  <si>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</si>
  <si>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</si>
  <si>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</si>
  <si>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</si>
  <si>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</si>
  <si>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</si>
  <si>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</si>
  <si>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</si>
  <si>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</si>
  <si>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</si>
  <si>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</si>
  <si>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</si>
  <si>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</si>
  <si>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</si>
  <si>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</si>
  <si>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</si>
  <si>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</si>
  <si>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</si>
  <si>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</si>
  <si>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</si>
  <si>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</si>
  <si>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</si>
  <si>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</si>
  <si>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</si>
  <si>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</si>
  <si>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</si>
  <si>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</si>
  <si>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</si>
  <si>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</si>
  <si>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</si>
  <si>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</si>
  <si>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</si>
  <si>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</si>
  <si>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</si>
  <si>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</si>
  <si>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</si>
  <si>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</si>
  <si>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</si>
  <si>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</si>
  <si>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</si>
  <si>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</si>
  <si>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</si>
  <si>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</si>
  <si>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</si>
  <si>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</si>
  <si>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</si>
  <si>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</si>
  <si>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</si>
  <si>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</si>
  <si>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</si>
  <si>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</si>
  <si>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</si>
  <si>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</si>
  <si>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</si>
  <si>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</si>
  <si>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</si>
  <si>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</si>
  <si>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</si>
  <si>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</si>
  <si>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</si>
  <si>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</si>
  <si>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</si>
  <si>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</si>
  <si>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</si>
  <si>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</si>
  <si>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</si>
  <si>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</si>
  <si>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</si>
  <si>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</si>
  <si>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</si>
  <si>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</si>
  <si>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</si>
  <si>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</si>
  <si>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</si>
  <si>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</si>
  <si>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</si>
  <si>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</si>
  <si>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</si>
  <si>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</si>
  <si>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</si>
  <si>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</si>
  <si>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</si>
  <si>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</si>
  <si>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</si>
  <si>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</si>
  <si>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</si>
  <si>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</si>
  <si>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</si>
  <si>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</si>
  <si>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</si>
  <si>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</si>
  <si>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</si>
  <si>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</si>
  <si>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</si>
  <si>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</si>
  <si>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</si>
  <si>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</si>
  <si>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</si>
  <si>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</si>
  <si>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</si>
  <si>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</si>
  <si>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</si>
  <si>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</si>
  <si>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</si>
  <si>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</si>
  <si>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</si>
  <si>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</si>
  <si>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</si>
  <si>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</si>
  <si>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</si>
  <si>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</si>
  <si>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</si>
  <si>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</si>
  <si>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</si>
  <si>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</si>
  <si>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</si>
  <si>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</si>
  <si>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</si>
  <si>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</si>
  <si>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</si>
  <si>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</si>
  <si>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</si>
  <si>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</si>
  <si>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</si>
  <si>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</si>
  <si>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</si>
  <si>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</si>
  <si>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</si>
  <si>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</si>
  <si>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</si>
  <si>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</si>
  <si>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</si>
  <si>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</si>
  <si>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</si>
  <si>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</si>
  <si>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</si>
  <si>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</si>
  <si>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</si>
  <si>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</si>
  <si>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</si>
  <si>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</si>
  <si>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</si>
  <si>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</si>
  <si>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</si>
  <si>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</si>
  <si>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</si>
  <si>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</si>
  <si>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</si>
  <si>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</si>
  <si>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</si>
  <si>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</si>
  <si>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</si>
  <si>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</si>
  <si>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</si>
  <si>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</si>
  <si>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</si>
  <si>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</si>
  <si>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</si>
  <si>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</si>
  <si>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</si>
  <si>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</si>
  <si>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</si>
  <si>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</si>
  <si>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</si>
  <si>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</si>
  <si>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</si>
  <si>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</si>
  <si>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</si>
  <si>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</si>
  <si>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</si>
  <si>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</si>
  <si>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</si>
  <si>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</si>
  <si>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</si>
  <si>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</si>
  <si>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</si>
  <si>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</si>
  <si>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</si>
  <si>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</si>
  <si>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</si>
  <si>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</si>
  <si>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</si>
  <si>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</si>
  <si>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</si>
  <si>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</si>
  <si>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</si>
  <si>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</si>
  <si>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</si>
  <si>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</si>
  <si>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</si>
  <si>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</si>
  <si>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</si>
  <si>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</si>
  <si>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</si>
  <si>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</si>
  <si>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</si>
  <si>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</si>
  <si>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</si>
  <si>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</si>
  <si>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</si>
  <si>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</si>
  <si>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</si>
  <si>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</si>
  <si>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</si>
  <si>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</si>
  <si>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</si>
  <si>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</si>
  <si>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</si>
  <si>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</si>
  <si>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</si>
  <si>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</si>
  <si>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</si>
  <si>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</si>
  <si>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</si>
  <si>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</si>
  <si>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</si>
  <si>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</si>
  <si>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</si>
  <si>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</si>
  <si>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</si>
  <si>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</si>
  <si>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</si>
  <si>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</si>
  <si>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</si>
  <si>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</si>
  <si>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</si>
  <si>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</si>
  <si>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</si>
  <si>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</si>
  <si>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</si>
  <si>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</si>
  <si>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</si>
  <si>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</si>
  <si>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</si>
  <si>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</si>
  <si>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</si>
  <si>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</si>
  <si>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</si>
  <si>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</si>
  <si>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</si>
  <si>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</si>
  <si>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</si>
  <si>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</si>
  <si>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</si>
  <si>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</si>
  <si>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</si>
  <si>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</si>
  <si>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</si>
  <si>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</si>
  <si>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</si>
  <si>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</si>
  <si>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</si>
  <si>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</si>
  <si>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</si>
  <si>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</si>
  <si>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</si>
  <si>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</si>
  <si>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</si>
  <si>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</si>
  <si>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</si>
  <si>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</si>
  <si>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</si>
  <si>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</si>
  <si>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</si>
  <si>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</si>
  <si>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</si>
  <si>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</si>
  <si>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</si>
  <si>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</si>
  <si>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</si>
  <si>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</si>
  <si>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</si>
  <si>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</si>
  <si>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</si>
  <si>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</si>
  <si>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</si>
  <si>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</si>
  <si>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</si>
  <si>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</si>
  <si>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</si>
  <si>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</si>
  <si>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</si>
  <si>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</si>
  <si>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</si>
  <si>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</si>
  <si>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</si>
  <si>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</si>
  <si>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</si>
  <si>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</si>
  <si>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</si>
  <si>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</si>
  <si>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</si>
  <si>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</si>
  <si>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</si>
  <si>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</si>
  <si>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</si>
  <si>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</si>
  <si>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</si>
  <si>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</si>
  <si>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</si>
  <si>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</si>
  <si>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</si>
  <si>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</si>
  <si>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</si>
  <si>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</si>
  <si>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</si>
  <si>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</si>
  <si>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</si>
  <si>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</si>
  <si>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</si>
  <si>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</si>
  <si>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</si>
  <si>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</si>
  <si>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</si>
  <si>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</si>
  <si>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</si>
  <si>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</si>
  <si>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</si>
  <si>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</si>
  <si>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</si>
  <si>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</si>
  <si>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</si>
  <si>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</si>
  <si>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</si>
  <si>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</si>
  <si>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</si>
  <si>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</si>
  <si>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</si>
  <si>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</si>
  <si>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</si>
  <si>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</si>
  <si>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</si>
  <si>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</si>
  <si>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</si>
  <si>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</si>
  <si>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</si>
  <si>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</si>
  <si>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</si>
  <si>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</si>
  <si>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</si>
  <si>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</si>
  <si>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</si>
  <si>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</si>
  <si>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</si>
  <si>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</si>
  <si>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</si>
  <si>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</si>
  <si>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</si>
  <si>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</si>
  <si>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</si>
  <si>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</si>
  <si>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</si>
  <si>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</si>
  <si>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</si>
  <si>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</si>
  <si>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</si>
  <si>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</si>
  <si>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</si>
  <si>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</si>
  <si>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</si>
  <si>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</si>
  <si>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</si>
  <si>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</si>
  <si>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</si>
  <si>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</si>
  <si>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</si>
  <si>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</si>
  <si>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</si>
  <si>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</si>
  <si>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</si>
  <si>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</si>
  <si>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</si>
  <si>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</si>
  <si>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</si>
  <si>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</si>
  <si>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</si>
  <si>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</si>
  <si>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</si>
  <si>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</si>
  <si>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</si>
  <si>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</si>
  <si>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</si>
  <si>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</si>
  <si>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</si>
  <si>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</si>
  <si>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</si>
  <si>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</si>
  <si>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</si>
  <si>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</si>
  <si>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</si>
  <si>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</si>
  <si>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</si>
  <si>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</si>
  <si>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</si>
  <si>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</si>
  <si>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</si>
  <si>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</si>
  <si>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</si>
  <si>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</si>
  <si>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</si>
  <si>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</si>
  <si>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</si>
  <si>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</si>
  <si>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</si>
  <si>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</si>
  <si>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</si>
  <si>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</si>
  <si>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</si>
  <si>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</si>
  <si>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</si>
  <si>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</si>
  <si>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</si>
  <si>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</si>
  <si>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</si>
  <si>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</si>
  <si>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</si>
  <si>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</si>
  <si>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</si>
  <si>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</si>
  <si>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</si>
  <si>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</si>
  <si>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</si>
  <si>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</si>
  <si>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</si>
  <si>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</si>
  <si>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</si>
  <si>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</si>
  <si>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</si>
  <si>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</si>
  <si>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</si>
  <si>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</si>
  <si>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</si>
  <si>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</si>
  <si>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</si>
  <si>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</si>
  <si>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</si>
  <si>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</si>
  <si>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</si>
  <si>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</si>
  <si>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</si>
  <si>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</si>
  <si>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</si>
  <si>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</si>
  <si>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</si>
  <si>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</si>
  <si>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</si>
  <si>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</si>
  <si>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</si>
  <si>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</si>
  <si>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</si>
  <si>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</si>
  <si>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</si>
  <si>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</si>
  <si>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</si>
  <si>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</si>
  <si>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</si>
  <si>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</si>
  <si>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</si>
  <si>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</si>
  <si>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</si>
  <si>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</si>
  <si>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</si>
  <si>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</si>
  <si>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</si>
  <si>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</si>
  <si>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</si>
  <si>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</si>
  <si>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</si>
  <si>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</si>
  <si>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</si>
  <si>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</si>
  <si>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</si>
  <si>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</si>
  <si>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</si>
  <si>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</si>
  <si>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</si>
  <si>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</si>
  <si>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</si>
  <si>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</si>
  <si>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</si>
  <si>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</si>
  <si>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</si>
  <si>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</si>
  <si>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</si>
  <si>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</si>
  <si>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</si>
  <si>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</si>
  <si>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</si>
  <si>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</si>
  <si>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</si>
  <si>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</si>
  <si>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</si>
  <si>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</si>
  <si>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</si>
  <si>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</si>
  <si>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</si>
  <si>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</si>
  <si>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</si>
  <si>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</si>
  <si>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</si>
  <si>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</si>
  <si>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</si>
  <si>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</si>
  <si>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</si>
  <si>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</si>
  <si>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</si>
  <si>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</si>
  <si>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</si>
  <si>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</si>
  <si>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</si>
  <si>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</si>
  <si>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</si>
  <si>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</si>
  <si>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</si>
  <si>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</si>
  <si>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</si>
  <si>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</si>
  <si>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</si>
  <si>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</si>
  <si>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</si>
  <si>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</si>
  <si>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</si>
  <si>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</si>
  <si>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</si>
  <si>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</si>
  <si>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</si>
  <si>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</si>
  <si>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</si>
  <si>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</si>
  <si>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</si>
  <si>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</si>
  <si>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</si>
  <si>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</si>
  <si>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</si>
  <si>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</si>
  <si>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</si>
  <si>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</si>
  <si>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</si>
  <si>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</si>
  <si>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</si>
  <si>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</si>
  <si>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</si>
  <si>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</si>
  <si>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</si>
  <si>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</si>
  <si>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</si>
  <si>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</si>
  <si>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</si>
  <si>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</si>
  <si>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</si>
  <si>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</si>
  <si>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</si>
  <si>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</si>
  <si>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</si>
  <si>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</si>
  <si>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</si>
  <si>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</si>
  <si>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</si>
  <si>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</si>
  <si>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</si>
  <si>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</si>
  <si>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</si>
  <si>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</si>
  <si>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</si>
  <si>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</si>
  <si>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</si>
  <si>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</si>
  <si>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</si>
  <si>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</si>
  <si>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</si>
  <si>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</si>
  <si>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</si>
  <si>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</si>
  <si>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</si>
  <si>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</si>
  <si>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</si>
  <si>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</si>
  <si>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</si>
  <si>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</si>
  <si>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</si>
  <si>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</si>
  <si>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</si>
  <si>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</si>
  <si>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</si>
  <si>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</si>
  <si>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</si>
  <si>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</si>
  <si>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</si>
  <si>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</si>
  <si>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</si>
  <si>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</si>
  <si>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</si>
  <si>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</si>
  <si>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</si>
  <si>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</si>
  <si>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</si>
  <si>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</si>
  <si>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</si>
  <si>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</si>
  <si>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</si>
  <si>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</si>
  <si>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</si>
  <si>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</si>
  <si>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</si>
  <si>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</si>
  <si>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</si>
  <si>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</si>
  <si>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</si>
  <si>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</si>
  <si>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</si>
  <si>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</si>
  <si>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</si>
  <si>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</si>
  <si>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</si>
  <si>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</si>
  <si>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</si>
  <si>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</si>
  <si>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</si>
  <si>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</si>
  <si>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</si>
  <si>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</si>
  <si>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</si>
  <si>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</si>
  <si>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</si>
  <si>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</si>
  <si>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</si>
  <si>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</si>
  <si>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</si>
  <si>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</si>
  <si>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</si>
  <si>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</si>
  <si>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</si>
  <si>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</si>
  <si>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</si>
  <si>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</si>
  <si>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</si>
  <si>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</si>
  <si>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</si>
  <si>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</si>
  <si>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</si>
  <si>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</si>
  <si>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</si>
  <si>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</si>
  <si>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</si>
  <si>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</si>
  <si>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</si>
  <si>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</si>
  <si>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</si>
  <si>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</si>
  <si>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</si>
  <si>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</si>
  <si>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</si>
  <si>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</si>
  <si>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</si>
  <si>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</si>
  <si>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</si>
  <si>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</si>
  <si>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</si>
  <si>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</si>
  <si>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</si>
  <si>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</si>
  <si>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</si>
  <si>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</si>
  <si>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</si>
  <si>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</si>
  <si>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</si>
  <si>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</si>
  <si>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</si>
  <si>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</si>
  <si>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</si>
  <si>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</si>
  <si>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</si>
  <si>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</si>
  <si>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</si>
  <si>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</si>
  <si>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</si>
  <si>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</si>
  <si>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</si>
  <si>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</si>
  <si>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</si>
  <si>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</si>
  <si>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</si>
  <si>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</si>
  <si>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</si>
  <si>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</si>
  <si>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</si>
  <si>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</si>
  <si>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</si>
  <si>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</si>
  <si>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</si>
  <si>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</si>
  <si>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</si>
  <si>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</si>
  <si>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</si>
  <si>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</si>
  <si>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</si>
  <si>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</si>
  <si>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</si>
  <si>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</si>
  <si>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</si>
  <si>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</si>
  <si>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</si>
  <si>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</si>
  <si>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</si>
  <si>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</si>
  <si>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</si>
  <si>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</si>
  <si>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</si>
  <si>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</si>
  <si>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</si>
  <si>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</si>
  <si>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</si>
  <si>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</si>
  <si>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</si>
  <si>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</si>
  <si>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</si>
  <si>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</si>
  <si>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</si>
  <si>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</si>
  <si>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</si>
  <si>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</si>
  <si>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</si>
  <si>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</si>
  <si>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</si>
  <si>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</si>
  <si>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</si>
  <si>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</si>
  <si>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</si>
  <si>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</si>
  <si>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</si>
  <si>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</si>
  <si>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</si>
  <si>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</si>
  <si>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</si>
  <si>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</si>
  <si>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</si>
  <si>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</si>
  <si>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</si>
  <si>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</si>
  <si>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</si>
  <si>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</si>
  <si>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</si>
  <si>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</si>
  <si>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</si>
  <si>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</si>
  <si>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</si>
  <si>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</si>
  <si>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</si>
  <si>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</si>
  <si>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</si>
  <si>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</si>
  <si>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</si>
  <si>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</si>
  <si>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</si>
  <si>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</si>
  <si>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</si>
  <si>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</si>
  <si>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</si>
  <si>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</si>
  <si>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</si>
  <si>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</si>
  <si>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</si>
  <si>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</si>
  <si>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</si>
  <si>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</si>
  <si>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</si>
  <si>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</si>
  <si>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</si>
  <si>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</si>
  <si>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</si>
  <si>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</si>
  <si>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</si>
  <si>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</si>
  <si>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</si>
  <si>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</si>
  <si>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</si>
  <si>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</si>
  <si>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</si>
  <si>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</si>
  <si>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</si>
  <si>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</si>
  <si>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</si>
  <si>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</si>
  <si>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</si>
  <si>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</si>
  <si>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</si>
  <si>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</si>
  <si>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</si>
  <si>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</si>
  <si>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</si>
  <si>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</si>
  <si>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</si>
  <si>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</si>
  <si>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</si>
  <si>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</si>
  <si>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</si>
  <si>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</si>
  <si>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</si>
  <si>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</si>
  <si>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</si>
  <si>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</si>
  <si>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</si>
  <si>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</si>
  <si>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</si>
  <si>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</si>
  <si>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</si>
  <si>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</si>
  <si>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</si>
  <si>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</si>
  <si>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</si>
  <si>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</si>
  <si>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</si>
  <si>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</si>
  <si>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</si>
  <si>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</si>
  <si>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</si>
  <si>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</si>
  <si>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</si>
  <si>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</si>
  <si>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</si>
  <si>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</si>
  <si>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</si>
  <si>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</si>
  <si>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</si>
  <si>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</si>
  <si>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</si>
  <si>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</si>
  <si>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</si>
  <si>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</si>
  <si>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</si>
  <si>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</si>
  <si>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</si>
  <si>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</si>
  <si>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</si>
  <si>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</si>
  <si>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</si>
  <si>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</si>
  <si>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</si>
  <si>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</si>
  <si>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</si>
  <si>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</si>
  <si>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</si>
  <si>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</si>
  <si>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</si>
  <si>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</si>
  <si>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</si>
  <si>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</si>
  <si>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</si>
  <si>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</si>
  <si>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</si>
  <si>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</si>
  <si>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</si>
  <si>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</si>
  <si>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</si>
  <si>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</si>
  <si>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</si>
  <si>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</si>
  <si>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</si>
  <si>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</si>
  <si>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</si>
  <si>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</si>
  <si>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</si>
  <si>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</si>
  <si>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</si>
  <si>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</si>
  <si>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</si>
  <si>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</si>
  <si>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</si>
  <si>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</si>
  <si>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</si>
  <si>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</si>
  <si>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</si>
  <si>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</si>
  <si>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</si>
  <si>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</si>
  <si>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</si>
  <si>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</si>
  <si>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</si>
  <si>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</si>
  <si>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</si>
  <si>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</si>
  <si>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</si>
  <si>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</si>
  <si>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</si>
  <si>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</si>
  <si>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</si>
  <si>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</si>
  <si>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</si>
  <si>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</si>
  <si>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</si>
  <si>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</si>
  <si>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</si>
  <si>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</si>
  <si>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</si>
  <si>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</si>
  <si>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</si>
  <si>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</si>
  <si>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</si>
  <si>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</si>
  <si>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</si>
  <si>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</si>
  <si>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</si>
  <si>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</si>
  <si>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</si>
  <si>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</si>
  <si>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</si>
  <si>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</si>
  <si>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</si>
  <si>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</si>
  <si>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</si>
  <si>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</si>
  <si>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</si>
  <si>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</si>
  <si>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</si>
  <si>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</si>
  <si>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</si>
  <si>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</si>
  <si>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</si>
  <si>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</si>
  <si>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</si>
  <si>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</si>
  <si>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</si>
  <si>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</si>
  <si>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</si>
  <si>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</si>
  <si>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</si>
  <si>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</si>
  <si>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</si>
  <si>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</si>
  <si>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</si>
  <si>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</si>
  <si>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</si>
  <si>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</si>
  <si>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</si>
  <si>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</si>
  <si>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</si>
  <si>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</si>
  <si>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</si>
  <si>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</si>
  <si>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</si>
  <si>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</si>
  <si>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</si>
  <si>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</si>
  <si>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</si>
  <si>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</si>
  <si>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</si>
  <si>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</si>
  <si>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</si>
  <si>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</si>
  <si>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</si>
  <si>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</si>
  <si>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</si>
  <si>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</si>
  <si>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</si>
  <si>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</si>
  <si>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</si>
  <si>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</si>
  <si>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</si>
  <si>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</si>
  <si>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</si>
  <si>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</si>
  <si>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</si>
  <si>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</si>
  <si>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</si>
  <si>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</si>
  <si>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</si>
  <si>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</si>
  <si>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</si>
  <si>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</si>
  <si>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</si>
  <si>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</si>
  <si>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</si>
  <si>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</si>
  <si>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</si>
  <si>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</si>
  <si>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</si>
  <si>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</si>
  <si>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</si>
  <si>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</si>
  <si>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</si>
  <si>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</si>
  <si>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</si>
  <si>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</si>
  <si>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</si>
  <si>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</si>
  <si>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</si>
  <si>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</si>
  <si>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</si>
  <si>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</si>
  <si>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</si>
  <si>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</si>
  <si>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</si>
  <si>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</si>
  <si>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</si>
  <si>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</si>
  <si>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</si>
  <si>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</si>
  <si>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</si>
  <si>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</si>
  <si>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</si>
  <si>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</si>
  <si>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</si>
  <si>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</si>
  <si>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</si>
  <si>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</si>
  <si>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</si>
  <si>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</si>
  <si>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</si>
  <si>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</si>
  <si>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</si>
  <si>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</si>
  <si>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</si>
  <si>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</si>
  <si>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</si>
  <si>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</si>
  <si>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</si>
  <si>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</si>
  <si>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</si>
  <si>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</si>
  <si>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</si>
  <si>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</si>
  <si>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</si>
  <si>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</si>
  <si>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</si>
  <si>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</si>
  <si>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</si>
  <si>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</si>
  <si>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</si>
  <si>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</si>
  <si>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</si>
  <si>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</si>
  <si>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</si>
  <si>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</si>
  <si>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</si>
  <si>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</si>
  <si>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</si>
  <si>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</si>
  <si>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</si>
  <si>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</si>
  <si>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</si>
  <si>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</si>
  <si>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</si>
  <si>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</si>
  <si>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</si>
  <si>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</si>
  <si>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</si>
  <si>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</si>
  <si>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</si>
  <si>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</si>
  <si>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</si>
  <si>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</si>
  <si>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</si>
  <si>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</si>
  <si>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</si>
  <si>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</si>
  <si>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</si>
  <si>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</si>
  <si>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</si>
  <si>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</si>
  <si>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</si>
  <si>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</si>
  <si>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</si>
  <si>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</si>
  <si>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</si>
  <si>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</si>
  <si>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</si>
  <si>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</si>
  <si>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</si>
  <si>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</si>
  <si>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</si>
  <si>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</si>
  <si>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</si>
  <si>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</si>
  <si>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</si>
  <si>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</si>
  <si>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</si>
  <si>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</si>
  <si>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</si>
  <si>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</si>
  <si>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</si>
  <si>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</si>
  <si>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</si>
  <si>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</si>
  <si>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</si>
  <si>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</si>
  <si>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</si>
  <si>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</si>
  <si>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</si>
  <si>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</si>
  <si>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</si>
  <si>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</si>
  <si>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</si>
  <si>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</si>
  <si>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</si>
  <si>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</si>
  <si>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</si>
  <si>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</si>
  <si>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</si>
  <si>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</si>
  <si>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</si>
  <si>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</si>
  <si>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</si>
  <si>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</si>
  <si>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</si>
  <si>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</si>
  <si>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</si>
  <si>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</si>
  <si>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</si>
  <si>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</si>
  <si>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</si>
  <si>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</si>
  <si>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</si>
  <si>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</si>
  <si>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</si>
  <si>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</si>
  <si>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</si>
  <si>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</si>
  <si>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</si>
  <si>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</si>
  <si>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</si>
  <si>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</si>
  <si>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</si>
  <si>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</si>
  <si>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</si>
  <si>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</si>
  <si>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</si>
  <si>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</si>
  <si>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</si>
  <si>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</si>
  <si>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</si>
  <si>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</si>
  <si>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</si>
  <si>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</si>
  <si>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</si>
  <si>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</si>
  <si>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</si>
  <si>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</si>
  <si>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</si>
  <si>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</si>
  <si>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</si>
  <si>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</si>
  <si>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</si>
  <si>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</si>
  <si>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</si>
  <si>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</si>
  <si>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</si>
  <si>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</si>
  <si>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</si>
  <si>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</si>
  <si>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</si>
  <si>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</si>
  <si>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</si>
  <si>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</si>
  <si>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</si>
  <si>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</si>
  <si>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</si>
  <si>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</si>
  <si>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</si>
  <si>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</si>
  <si>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</si>
  <si>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</si>
  <si>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</si>
  <si>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</si>
  <si>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</si>
  <si>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</si>
  <si>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</si>
  <si>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</si>
  <si>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</si>
  <si>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</si>
  <si>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</si>
  <si>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</si>
  <si>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</si>
  <si>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</si>
  <si>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</si>
  <si>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</si>
  <si>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</si>
  <si>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</si>
  <si>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</si>
  <si>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</si>
  <si>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</si>
  <si>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</si>
  <si>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</si>
  <si>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</si>
  <si>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</si>
  <si>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</si>
  <si>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</si>
  <si>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</si>
  <si>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</si>
  <si>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</si>
  <si>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</si>
  <si>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</si>
  <si>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</si>
  <si>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</si>
  <si>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</si>
  <si>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</si>
  <si>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</si>
  <si>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</si>
  <si>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</si>
  <si>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</si>
  <si>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</si>
  <si>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</si>
  <si>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</si>
  <si>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</si>
  <si>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</si>
  <si>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</si>
  <si>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</si>
  <si>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</si>
  <si>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</si>
  <si>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</si>
  <si>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</si>
  <si>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</si>
  <si>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</si>
  <si>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</si>
  <si>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</si>
  <si>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</si>
  <si>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</si>
  <si>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</si>
  <si>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</si>
  <si>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</si>
  <si>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</si>
  <si>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</si>
  <si>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</si>
  <si>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</si>
  <si>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</si>
  <si>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</si>
  <si>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</si>
  <si>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</si>
  <si>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</si>
  <si>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</si>
  <si>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</si>
  <si>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</si>
  <si>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</si>
  <si>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</si>
  <si>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</si>
  <si>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</si>
  <si>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</si>
  <si>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</si>
  <si>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</si>
  <si>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</si>
  <si>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</si>
  <si>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</si>
  <si>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</si>
  <si>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</si>
  <si>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</si>
  <si>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</si>
  <si>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</si>
  <si>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</si>
  <si>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</si>
  <si>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</si>
  <si>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</si>
  <si>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</si>
  <si>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</si>
  <si>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</si>
  <si>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</si>
  <si>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</si>
  <si>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</si>
  <si>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</si>
  <si>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</si>
  <si>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</si>
  <si>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</si>
  <si>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</si>
  <si>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</si>
  <si>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</si>
  <si>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</si>
  <si>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</si>
  <si>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</si>
  <si>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</si>
  <si>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</si>
  <si>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</si>
  <si>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</si>
  <si>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</si>
  <si>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</si>
  <si>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</si>
  <si>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</si>
  <si>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</si>
  <si>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</si>
  <si>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</si>
  <si>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</si>
  <si>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</si>
  <si>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</si>
  <si>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</si>
  <si>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</si>
  <si>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</si>
  <si>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</si>
  <si>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</si>
  <si>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</si>
  <si>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</si>
  <si>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</si>
  <si>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</si>
  <si>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</si>
  <si>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</si>
  <si>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</si>
  <si>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</si>
  <si>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</si>
  <si>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</si>
  <si>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</si>
  <si>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</si>
  <si>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</si>
  <si>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</si>
  <si>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</si>
  <si>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</si>
  <si>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</si>
  <si>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</si>
  <si>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</si>
  <si>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</si>
  <si>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</si>
  <si>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</si>
  <si>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</si>
  <si>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</si>
  <si>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</si>
  <si>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</si>
  <si>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</si>
  <si>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</si>
  <si>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</si>
  <si>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</si>
  <si>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</si>
  <si>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</si>
  <si>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</si>
  <si>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</si>
  <si>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</si>
  <si>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</si>
  <si>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</si>
  <si>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</si>
  <si>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</si>
  <si>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</si>
  <si>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</si>
  <si>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</si>
  <si>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</si>
  <si>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</si>
  <si>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</si>
  <si>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</si>
  <si>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</si>
  <si>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</si>
  <si>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</si>
  <si>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</si>
  <si>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</si>
  <si>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</si>
  <si>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</si>
  <si>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</si>
  <si>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</si>
  <si>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</si>
  <si>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</si>
  <si>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</si>
  <si>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</si>
  <si>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</si>
  <si>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</si>
  <si>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</si>
  <si>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</si>
  <si>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</si>
  <si>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</si>
  <si>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</si>
  <si>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</si>
  <si>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</si>
  <si>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</si>
  <si>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</si>
  <si>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</si>
  <si>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</si>
  <si>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</si>
  <si>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</si>
  <si>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</si>
  <si>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</si>
  <si>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</si>
  <si>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</si>
  <si>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</si>
  <si>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</si>
  <si>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</si>
  <si>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</si>
  <si>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</si>
  <si>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</si>
  <si>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</si>
  <si>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</si>
  <si>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</si>
  <si>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</si>
  <si>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</si>
  <si>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</si>
  <si>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</si>
  <si>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</si>
  <si>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</si>
  <si>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</si>
  <si>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</si>
  <si>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</si>
  <si>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</si>
  <si>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</si>
  <si>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</si>
  <si>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</si>
  <si>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</si>
  <si>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</si>
  <si>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</si>
  <si>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</si>
  <si>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</si>
  <si>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</si>
  <si>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</si>
  <si>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</si>
  <si>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</si>
  <si>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</si>
  <si>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</si>
  <si>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</si>
  <si>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</si>
  <si>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</si>
  <si>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</si>
  <si>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</si>
  <si>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</si>
  <si>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</si>
  <si>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</si>
  <si>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</si>
  <si>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</si>
  <si>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</si>
  <si>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</si>
  <si>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</si>
  <si>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</si>
  <si>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</si>
  <si>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</si>
  <si>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</si>
  <si>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</si>
  <si>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</si>
  <si>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</si>
  <si>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</si>
  <si>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</si>
  <si>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</si>
  <si>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</si>
  <si>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</si>
  <si>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</si>
  <si>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</si>
  <si>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</si>
  <si>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</si>
  <si>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</si>
  <si>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</si>
  <si>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</si>
  <si>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</si>
  <si>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</si>
  <si>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</si>
  <si>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</si>
  <si>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</si>
  <si>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</si>
  <si>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</si>
  <si>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</si>
  <si>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</si>
  <si>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</si>
  <si>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</si>
  <si>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</si>
  <si>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</si>
  <si>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</si>
  <si>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</si>
  <si>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</si>
  <si>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</si>
  <si>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</si>
  <si>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</si>
  <si>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</si>
  <si>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</si>
  <si>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</si>
  <si>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</si>
  <si>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</si>
  <si>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</si>
  <si>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</si>
  <si>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</si>
  <si>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</si>
  <si>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</si>
  <si>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</si>
  <si>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</si>
  <si>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</si>
  <si>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</si>
  <si>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</si>
  <si>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</si>
  <si>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</si>
  <si>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</si>
  <si>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</si>
  <si>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</si>
  <si>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</si>
  <si>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</si>
  <si>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</si>
  <si>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</si>
  <si>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</si>
  <si>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</si>
  <si>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</si>
  <si>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</si>
  <si>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</si>
  <si>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</si>
  <si>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</si>
  <si>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</si>
  <si>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</si>
  <si>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</si>
  <si>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</si>
  <si>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</si>
  <si>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</si>
  <si>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</si>
  <si>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</si>
  <si>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</si>
  <si>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</si>
  <si>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</si>
  <si>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</si>
  <si>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</si>
  <si>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</si>
  <si>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</si>
  <si>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</si>
  <si>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</si>
  <si>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</si>
  <si>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</si>
  <si>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</si>
  <si>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</si>
  <si>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</si>
  <si>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</si>
  <si>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</si>
  <si>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</si>
  <si>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</si>
  <si>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</si>
  <si>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</si>
  <si>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</si>
  <si>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</si>
  <si>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</si>
  <si>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</si>
  <si>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</si>
  <si>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</si>
  <si>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</si>
  <si>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</si>
  <si>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</si>
  <si>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</si>
  <si>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</si>
  <si>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</si>
  <si>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</si>
  <si>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</si>
  <si>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</si>
  <si>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</si>
  <si>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</si>
  <si>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</si>
  <si>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</si>
  <si>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</si>
  <si>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</si>
  <si>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</si>
  <si>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</si>
  <si>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</si>
  <si>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</si>
  <si>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</si>
  <si>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</si>
  <si>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</si>
  <si>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</si>
  <si>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</si>
  <si>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</si>
  <si>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</si>
  <si>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</si>
  <si>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</si>
  <si>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</si>
  <si>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</si>
  <si>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</si>
  <si>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</si>
  <si>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</si>
  <si>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</si>
  <si>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</si>
  <si>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</si>
  <si>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</si>
  <si>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</si>
  <si>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</si>
  <si>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</si>
  <si>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</si>
  <si>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</si>
  <si>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</si>
  <si>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</si>
  <si>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</si>
  <si>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</si>
  <si>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</si>
  <si>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</si>
  <si>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</si>
  <si>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</si>
  <si>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</si>
  <si>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</si>
  <si>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</si>
  <si>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</si>
  <si>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</si>
  <si>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</si>
  <si>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</si>
  <si>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</si>
  <si>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</si>
  <si>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</si>
  <si>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</si>
  <si>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</si>
  <si>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</si>
  <si>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</si>
  <si>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</si>
  <si>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</si>
  <si>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</si>
  <si>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</si>
  <si>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</si>
  <si>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</si>
  <si>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</si>
  <si>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</si>
  <si>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</si>
  <si>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</si>
  <si>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</si>
  <si>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</si>
  <si>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</si>
  <si>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</si>
  <si>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</si>
  <si>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</si>
  <si>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</si>
  <si>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</si>
  <si>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</si>
  <si>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</si>
  <si>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</si>
  <si>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</si>
  <si>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</si>
  <si>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</si>
  <si>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</si>
  <si>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</si>
  <si>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</si>
  <si>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</si>
  <si>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</si>
  <si>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</si>
  <si>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</si>
  <si>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</si>
  <si>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</si>
  <si>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</si>
  <si>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</si>
  <si>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</si>
  <si>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</si>
  <si>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</si>
  <si>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</si>
  <si>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</si>
  <si>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</si>
  <si>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</si>
  <si>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</si>
  <si>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</si>
  <si>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</si>
  <si>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</si>
  <si>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</si>
  <si>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</si>
  <si>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</si>
  <si>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</si>
  <si>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</si>
  <si>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</si>
  <si>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</si>
  <si>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</si>
  <si>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</si>
  <si>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</si>
  <si>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</si>
  <si>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</si>
  <si>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</si>
  <si>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</si>
  <si>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</si>
  <si>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</si>
  <si>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</si>
  <si>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</si>
  <si>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</si>
  <si>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</si>
  <si>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</si>
  <si>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</si>
  <si>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</si>
  <si>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</si>
  <si>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</si>
  <si>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</si>
  <si>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</si>
  <si>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</si>
  <si>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</si>
  <si>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</si>
  <si>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</si>
  <si>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</si>
  <si>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</si>
  <si>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</si>
  <si>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</si>
  <si>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</si>
  <si>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</si>
  <si>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</si>
  <si>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</si>
  <si>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</si>
  <si>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</si>
  <si>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</si>
  <si>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</si>
  <si>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</si>
  <si>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</si>
  <si>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</si>
  <si>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</si>
  <si>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</si>
  <si>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</si>
  <si>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</si>
  <si>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</si>
  <si>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</si>
  <si>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</si>
  <si>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</si>
  <si>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</si>
  <si>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</si>
  <si>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</si>
  <si>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</si>
  <si>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</si>
  <si>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</si>
  <si>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</si>
  <si>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</si>
  <si>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</si>
  <si>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</si>
  <si>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</si>
  <si>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</si>
  <si>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</si>
  <si>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</si>
  <si>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</si>
  <si>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</si>
  <si>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</si>
  <si>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</si>
  <si>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</si>
  <si>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</si>
  <si>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</si>
  <si>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</si>
  <si>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</si>
  <si>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</si>
  <si>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</si>
  <si>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</si>
  <si>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</si>
  <si>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</si>
  <si>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</si>
  <si>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</si>
  <si>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</si>
  <si>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</si>
  <si>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</si>
  <si>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</si>
  <si>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</si>
  <si>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</si>
  <si>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</si>
  <si>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</si>
  <si>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</si>
  <si>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</si>
  <si>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</si>
  <si>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</si>
  <si>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</si>
  <si>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</si>
  <si>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</si>
  <si>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</si>
  <si>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</si>
  <si>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</si>
  <si>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</si>
  <si>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</si>
  <si>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</si>
  <si>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</si>
  <si>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</si>
  <si>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</si>
  <si>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</si>
  <si>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</si>
  <si>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</si>
  <si>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</si>
  <si>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</si>
  <si>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</si>
  <si>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</si>
  <si>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</si>
  <si>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</si>
  <si>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</si>
  <si>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</si>
  <si>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</si>
  <si>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</si>
  <si>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</si>
  <si>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</si>
  <si>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</si>
  <si>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</si>
  <si>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</si>
  <si>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</si>
  <si>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</si>
  <si>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</si>
  <si>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</si>
  <si>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</si>
  <si>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</si>
  <si>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</si>
  <si>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</si>
  <si>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</si>
  <si>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</si>
  <si>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</si>
  <si>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</si>
  <si>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</si>
  <si>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</si>
  <si>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</si>
  <si>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</si>
  <si>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</si>
  <si>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</si>
  <si>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</si>
  <si>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</si>
  <si>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</si>
  <si>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</si>
  <si>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</si>
  <si>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</si>
  <si>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</si>
  <si>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</si>
  <si>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</si>
  <si>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</si>
  <si>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</si>
  <si>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</si>
  <si>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</si>
  <si>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</si>
  <si>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</si>
  <si>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</si>
  <si>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</si>
  <si>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</si>
  <si>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</si>
  <si>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</si>
  <si>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</si>
  <si>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</si>
  <si>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</si>
  <si>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</si>
  <si>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</si>
  <si>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</si>
  <si>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</si>
  <si>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</si>
  <si>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</si>
  <si>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</si>
  <si>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</si>
  <si>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</si>
  <si>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</si>
  <si>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</si>
  <si>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</si>
  <si>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</si>
  <si>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</si>
  <si>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</si>
  <si>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</si>
  <si>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</si>
  <si>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</si>
  <si>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</si>
  <si>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</si>
  <si>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</si>
  <si>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</si>
  <si>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</si>
  <si>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</si>
  <si>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</si>
  <si>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</si>
  <si>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</si>
  <si>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</si>
  <si>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</si>
  <si>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</si>
  <si>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</si>
  <si>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</si>
  <si>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</si>
  <si>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</si>
  <si>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</si>
  <si>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</si>
  <si>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</si>
  <si>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</si>
  <si>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</si>
  <si>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</si>
  <si>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</si>
  <si>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</si>
  <si>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</si>
  <si>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</si>
  <si>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</si>
  <si>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</si>
  <si>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</si>
  <si>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</si>
  <si>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</si>
  <si>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</si>
  <si>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</si>
  <si>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</si>
  <si>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</si>
  <si>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</si>
  <si>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</si>
  <si>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</si>
  <si>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</si>
  <si>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</si>
  <si>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</si>
  <si>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</si>
  <si>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</si>
  <si>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</si>
  <si>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</si>
  <si>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</si>
  <si>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</si>
  <si>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</si>
  <si>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</si>
  <si>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</si>
  <si>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</si>
  <si>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</si>
  <si>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</si>
  <si>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</si>
  <si>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</si>
  <si>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</si>
  <si>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</si>
  <si>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</si>
  <si>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</si>
  <si>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</si>
  <si>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</si>
  <si>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</si>
  <si>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</si>
  <si>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</si>
  <si>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</si>
  <si>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</si>
  <si>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</si>
  <si>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</si>
  <si>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</si>
  <si>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</si>
  <si>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</si>
  <si>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</si>
  <si>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</si>
  <si>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</si>
  <si>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</si>
  <si>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</si>
  <si>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</si>
  <si>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</si>
  <si>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</si>
  <si>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</si>
  <si>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</si>
  <si>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</si>
  <si>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</si>
  <si>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</si>
  <si>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</si>
  <si>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</si>
  <si>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</si>
  <si>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</si>
  <si>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</si>
  <si>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</si>
  <si>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</si>
  <si>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</si>
  <si>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</si>
  <si>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</si>
  <si>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</si>
  <si>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</si>
  <si>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</si>
  <si>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</si>
  <si>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</si>
  <si>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</si>
  <si>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</si>
  <si>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</si>
  <si>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</si>
  <si>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</si>
  <si>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</si>
  <si>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</si>
  <si>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</si>
  <si>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</si>
  <si>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</si>
  <si>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</si>
  <si>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</si>
  <si>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</si>
  <si>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</si>
  <si>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</si>
  <si>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</si>
  <si>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</si>
  <si>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</si>
  <si>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</si>
  <si>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</si>
  <si>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</si>
  <si>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</si>
  <si>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</si>
  <si>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</si>
  <si>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</si>
  <si>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</si>
  <si>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</si>
  <si>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</si>
  <si>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</si>
  <si>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</si>
  <si>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</si>
  <si>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</si>
  <si>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</si>
  <si>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</si>
  <si>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</si>
  <si>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</si>
  <si>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</si>
  <si>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</si>
  <si>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</si>
  <si>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</si>
  <si>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</si>
  <si>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</si>
  <si>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</si>
  <si>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</si>
  <si>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</si>
  <si>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</si>
  <si>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</si>
  <si>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</si>
  <si>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</si>
  <si>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</si>
  <si>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</si>
  <si>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</si>
  <si>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</si>
  <si>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</si>
  <si>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</si>
  <si>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</si>
  <si>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</si>
  <si>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</si>
  <si>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</si>
  <si>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</si>
  <si>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</si>
  <si>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</si>
  <si>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</si>
  <si>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</si>
  <si>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</si>
  <si>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</si>
  <si>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</si>
  <si>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</si>
  <si>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</si>
  <si>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</si>
  <si>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</si>
  <si>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</si>
  <si>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</si>
  <si>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</si>
  <si>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</si>
  <si>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</si>
  <si>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</si>
  <si>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</si>
  <si>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</si>
  <si>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</si>
  <si>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</si>
  <si>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</si>
  <si>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</si>
  <si>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</si>
  <si>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</si>
  <si>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</si>
  <si>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</si>
  <si>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</si>
  <si>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</si>
  <si>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</si>
  <si>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</si>
  <si>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</si>
  <si>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</si>
  <si>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</si>
  <si>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</si>
  <si>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</si>
  <si>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</si>
  <si>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</si>
  <si>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</si>
  <si>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</si>
  <si>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</si>
  <si>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</si>
  <si>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</si>
  <si>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</si>
  <si>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</si>
  <si>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</si>
  <si>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</si>
  <si>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</si>
  <si>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</si>
  <si>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</si>
  <si>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</si>
  <si>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</si>
  <si>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</si>
  <si>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</si>
  <si>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</si>
  <si>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</si>
  <si>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</si>
  <si>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</si>
  <si>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</si>
  <si>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</si>
  <si>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</si>
  <si>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</si>
  <si>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</si>
  <si>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</si>
  <si>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</si>
  <si>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</si>
  <si>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</si>
  <si>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</si>
  <si>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</si>
  <si>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</si>
  <si>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</si>
  <si>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</si>
  <si>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</si>
  <si>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</si>
  <si>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</si>
  <si>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</si>
  <si>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</si>
  <si>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</si>
  <si>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</si>
  <si>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</si>
  <si>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</si>
  <si>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</si>
  <si>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</si>
  <si>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</si>
  <si>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</si>
  <si>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</si>
  <si>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</si>
  <si>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</si>
  <si>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</si>
  <si>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</si>
  <si>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</si>
  <si>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</si>
  <si>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</si>
  <si>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</si>
  <si>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</si>
  <si>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</si>
  <si>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</si>
  <si>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</si>
  <si>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</si>
  <si>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</si>
  <si>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</si>
  <si>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</si>
  <si>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</si>
  <si>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</si>
  <si>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</si>
  <si>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</si>
  <si>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</si>
  <si>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</si>
  <si>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</si>
  <si>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</si>
  <si>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</si>
  <si>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</si>
  <si>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</si>
  <si>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</si>
  <si>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</si>
  <si>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</si>
  <si>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</si>
  <si>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</si>
  <si>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</si>
  <si>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</si>
  <si>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</si>
  <si>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</si>
  <si>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</si>
  <si>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</si>
  <si>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</si>
  <si>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</si>
  <si>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</si>
  <si>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</si>
  <si>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</si>
  <si>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</si>
  <si>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</si>
  <si>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</si>
  <si>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</si>
  <si>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</si>
  <si>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</si>
  <si>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</si>
  <si>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</si>
  <si>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</si>
  <si>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</si>
  <si>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</si>
  <si>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</si>
  <si>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</si>
  <si>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</si>
  <si>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</si>
  <si>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</si>
  <si>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</si>
  <si>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</si>
  <si>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</si>
  <si>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</si>
  <si>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</si>
  <si>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</si>
  <si>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</si>
  <si>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</si>
  <si>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</si>
  <si>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</si>
  <si>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</si>
  <si>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</si>
  <si>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</si>
  <si>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</si>
  <si>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</si>
  <si>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</si>
  <si>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</si>
  <si>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</si>
  <si>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</si>
  <si>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</si>
  <si>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</si>
  <si>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</si>
  <si>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</si>
  <si>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</si>
  <si>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</si>
  <si>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</si>
  <si>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</si>
  <si>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</si>
  <si>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</si>
  <si>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</si>
  <si>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</si>
  <si>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</si>
  <si>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</si>
  <si>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</si>
  <si>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</si>
  <si>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</si>
  <si>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</si>
  <si>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</si>
  <si>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</si>
  <si>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</si>
  <si>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</si>
  <si>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</si>
  <si>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</si>
  <si>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</si>
  <si>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</si>
  <si>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</si>
  <si>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</si>
  <si>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</si>
  <si>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</si>
  <si>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</si>
  <si>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</si>
  <si>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</si>
  <si>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</si>
  <si>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</si>
  <si>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</si>
  <si>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</si>
  <si>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</si>
  <si>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</si>
  <si>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</si>
  <si>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</si>
  <si>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</si>
  <si>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</si>
  <si>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</si>
  <si>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</si>
  <si>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</si>
  <si>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</si>
  <si>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</si>
  <si>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</si>
  <si>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</si>
  <si>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</si>
  <si>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</si>
  <si>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</si>
  <si>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</si>
  <si>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</si>
  <si>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</si>
  <si>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</si>
  <si>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</si>
  <si>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</si>
  <si>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</si>
  <si>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</si>
  <si>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</si>
  <si>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</si>
  <si>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</si>
  <si>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</si>
  <si>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</si>
  <si>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</si>
  <si>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</si>
  <si>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</si>
  <si>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</si>
  <si>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</si>
  <si>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</si>
  <si>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</si>
  <si>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</si>
  <si>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</si>
  <si>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</si>
  <si>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</si>
  <si>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</si>
  <si>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</si>
  <si>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</si>
  <si>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</si>
  <si>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</si>
  <si>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</si>
  <si>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</si>
  <si>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</si>
  <si>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</si>
  <si>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</si>
  <si>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</si>
  <si>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</si>
  <si>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</si>
  <si>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</si>
  <si>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</si>
  <si>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</si>
  <si>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</si>
  <si>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</si>
  <si>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</si>
  <si>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</si>
  <si>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</si>
  <si>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</si>
  <si>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</si>
  <si>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</si>
  <si>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</si>
  <si>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</si>
  <si>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</si>
  <si>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</si>
  <si>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</si>
  <si>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</si>
  <si>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</si>
  <si>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</si>
  <si>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</si>
  <si>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</si>
  <si>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</si>
  <si>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</si>
  <si>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</si>
  <si>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</si>
  <si>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</si>
  <si>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</si>
  <si>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</si>
  <si>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</si>
  <si>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</si>
  <si>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</si>
  <si>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</si>
  <si>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</si>
  <si>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</si>
  <si>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</si>
  <si>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</si>
  <si>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</si>
  <si>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</si>
  <si>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</si>
  <si>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</si>
  <si>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</si>
  <si>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</si>
  <si>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</si>
  <si>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</si>
  <si>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</si>
  <si>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</si>
  <si>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</si>
  <si>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</si>
  <si>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</si>
  <si>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</si>
  <si>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</si>
  <si>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</si>
  <si>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</si>
  <si>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</si>
  <si>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</si>
  <si>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</si>
  <si>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</si>
  <si>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</si>
  <si>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</si>
  <si>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</si>
  <si>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</si>
  <si>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</si>
  <si>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</si>
  <si>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</si>
  <si>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</si>
  <si>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</si>
  <si>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</si>
  <si>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</si>
  <si>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</si>
  <si>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</si>
  <si>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</si>
  <si>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</si>
  <si>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</si>
  <si>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</si>
  <si>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</si>
  <si>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</si>
  <si>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</si>
  <si>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</si>
  <si>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</si>
  <si>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</si>
  <si>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</si>
  <si>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</si>
  <si>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</si>
  <si>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</si>
  <si>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</si>
  <si>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</si>
  <si>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</si>
  <si>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</si>
  <si>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</si>
  <si>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</si>
  <si>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</si>
  <si>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</si>
  <si>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</si>
  <si>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</si>
  <si>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</si>
  <si>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</si>
  <si>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</si>
  <si>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</si>
  <si>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</si>
  <si>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</si>
  <si>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</si>
  <si>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</si>
  <si>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</si>
  <si>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</si>
  <si>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</si>
  <si>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</si>
  <si>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</si>
  <si>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</si>
  <si>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</si>
  <si>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</si>
  <si>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</si>
  <si>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</si>
  <si>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</si>
  <si>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</si>
  <si>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</si>
  <si>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</si>
  <si>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</si>
  <si>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</si>
  <si>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</si>
  <si>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</si>
  <si>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</si>
  <si>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</si>
  <si>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</si>
  <si>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</si>
  <si>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</si>
  <si>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</si>
  <si>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</si>
  <si>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</si>
  <si>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</si>
  <si>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</si>
  <si>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</si>
  <si>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</si>
  <si>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</si>
  <si>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</si>
  <si>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</si>
  <si>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</si>
  <si>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</si>
  <si>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</si>
  <si>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</si>
  <si>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</si>
  <si>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</si>
  <si>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</si>
  <si>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</si>
  <si>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</si>
  <si>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</si>
  <si>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</si>
  <si>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</si>
  <si>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</si>
  <si>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</si>
  <si>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</si>
  <si>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</si>
  <si>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</si>
  <si>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</si>
  <si>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</si>
  <si>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</si>
  <si>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</si>
  <si>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</si>
  <si>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</si>
  <si>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</si>
  <si>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</si>
  <si>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</si>
  <si>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</si>
  <si>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</si>
  <si>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</si>
  <si>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</si>
  <si>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</si>
  <si>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</si>
  <si>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</si>
  <si>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</si>
  <si>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</si>
  <si>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</si>
  <si>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</si>
  <si>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</si>
  <si>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</si>
  <si>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</si>
  <si>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</si>
  <si>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</si>
  <si>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</si>
  <si>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</si>
  <si>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</si>
  <si>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</si>
  <si>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</si>
  <si>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</si>
  <si>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</si>
  <si>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</si>
  <si>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</si>
  <si>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</si>
  <si>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</si>
  <si>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</si>
  <si>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</si>
  <si>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</si>
  <si>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</si>
  <si>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</si>
  <si>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</si>
  <si>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</si>
  <si>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</si>
  <si>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</si>
  <si>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</si>
  <si>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</si>
  <si>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</si>
  <si>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</si>
  <si>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</si>
  <si>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</si>
  <si>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</si>
  <si>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</si>
  <si>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</si>
  <si>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</si>
  <si>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</si>
  <si>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</si>
  <si>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</si>
  <si>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</si>
  <si>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</si>
  <si>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</si>
  <si>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</si>
  <si>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</si>
  <si>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</si>
  <si>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</si>
  <si>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</si>
  <si>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</si>
  <si>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</si>
  <si>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</si>
  <si>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</si>
  <si>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</si>
  <si>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</si>
  <si>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</si>
  <si>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</si>
  <si>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</si>
  <si>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</si>
  <si>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</si>
  <si>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</si>
  <si>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</si>
  <si>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</si>
  <si>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</si>
  <si>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</si>
  <si>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</si>
  <si>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</si>
  <si>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</si>
  <si>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</si>
  <si>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</si>
  <si>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</si>
  <si>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</si>
  <si>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</si>
  <si>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</si>
  <si>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</si>
  <si>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</si>
  <si>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</si>
  <si>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</si>
  <si>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</si>
  <si>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</si>
  <si>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</si>
  <si>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</si>
  <si>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</si>
  <si>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</si>
  <si>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</si>
  <si>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</si>
  <si>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</si>
  <si>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</si>
  <si>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</si>
  <si>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</si>
  <si>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</si>
  <si>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</si>
  <si>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</si>
  <si>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</si>
  <si>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</si>
  <si>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</si>
  <si>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</si>
  <si>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</si>
  <si>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</si>
  <si>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</si>
  <si>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</si>
  <si>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</si>
  <si>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</si>
  <si>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</si>
  <si>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</si>
  <si>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</si>
  <si>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</si>
  <si>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</si>
  <si>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</si>
  <si>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</si>
  <si>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</si>
  <si>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</si>
  <si>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</si>
  <si>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</si>
  <si>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</si>
  <si>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</si>
  <si>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</si>
  <si>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</si>
  <si>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</si>
  <si>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</si>
  <si>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</si>
  <si>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</si>
  <si>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</si>
  <si>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</si>
  <si>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</si>
  <si>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</si>
  <si>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</si>
  <si>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</si>
  <si>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</si>
  <si>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</si>
  <si>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</si>
  <si>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</si>
  <si>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</si>
  <si>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</si>
  <si>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</si>
  <si>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</si>
  <si>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</si>
  <si>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</si>
  <si>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</si>
  <si>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</si>
  <si>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</si>
  <si>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</si>
  <si>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</si>
  <si>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</si>
  <si>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</si>
  <si>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</si>
  <si>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</si>
  <si>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</si>
  <si>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</si>
  <si>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</si>
  <si>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</si>
  <si>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</si>
  <si>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</si>
  <si>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</si>
  <si>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</si>
  <si>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</si>
  <si>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</si>
  <si>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</si>
  <si>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</si>
  <si>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</si>
  <si>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</si>
  <si>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</si>
  <si>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</si>
  <si>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</si>
  <si>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</si>
  <si>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</si>
  <si>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</si>
  <si>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</si>
  <si>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</si>
  <si>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</si>
  <si>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</si>
  <si>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</si>
  <si>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</si>
  <si>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</si>
  <si>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</si>
  <si>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</si>
  <si>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</si>
  <si>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</si>
  <si>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</si>
  <si>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</si>
  <si>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</si>
  <si>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</si>
  <si>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</si>
  <si>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</si>
  <si>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</si>
  <si>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</si>
  <si>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</si>
  <si>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</si>
  <si>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</si>
  <si>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</si>
  <si>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</si>
  <si>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</si>
  <si>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</si>
  <si>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</si>
  <si>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</si>
  <si>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</si>
  <si>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</si>
  <si>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</si>
  <si>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</si>
  <si>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</si>
  <si>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</si>
  <si>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</si>
  <si>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</si>
  <si>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</si>
  <si>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</si>
  <si>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</si>
  <si>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</si>
  <si>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</si>
  <si>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</si>
  <si>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</si>
  <si>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</si>
  <si>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</si>
  <si>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</si>
  <si>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</si>
  <si>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</si>
  <si>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</si>
  <si>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</si>
  <si>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</si>
  <si>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</si>
  <si>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</si>
  <si>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</si>
  <si>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</si>
  <si>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</si>
  <si>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</si>
  <si>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</si>
  <si>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</si>
  <si>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</si>
  <si>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</si>
  <si>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</si>
  <si>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</si>
  <si>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</si>
  <si>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</si>
  <si>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</si>
  <si>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</si>
  <si>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</si>
  <si>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</si>
  <si>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</si>
  <si>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</si>
  <si>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</si>
  <si>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</si>
  <si>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</si>
  <si>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</si>
  <si>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</si>
  <si>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</si>
  <si>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</si>
  <si>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</si>
  <si>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</si>
  <si>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</si>
  <si>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</si>
  <si>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</si>
  <si>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</si>
  <si>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</si>
  <si>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</si>
  <si>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</si>
  <si>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</si>
  <si>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</si>
  <si>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</si>
  <si>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</si>
  <si>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</si>
  <si>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</si>
  <si>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</si>
  <si>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</si>
  <si>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</si>
  <si>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</si>
  <si>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</si>
  <si>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</si>
  <si>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</si>
  <si>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</si>
  <si>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</si>
  <si>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</si>
  <si>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</si>
  <si>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</si>
  <si>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</si>
  <si>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</si>
  <si>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</si>
  <si>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</si>
  <si>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</si>
  <si>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</si>
  <si>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</si>
  <si>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</si>
  <si>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</si>
  <si>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</si>
  <si>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</si>
  <si>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</si>
  <si>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</si>
  <si>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</si>
  <si>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</si>
  <si>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</si>
  <si>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</si>
  <si>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</si>
  <si>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</si>
  <si>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</si>
  <si>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</si>
  <si>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</si>
  <si>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</si>
  <si>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</si>
  <si>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</si>
  <si>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</si>
  <si>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</si>
  <si>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</si>
  <si>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</si>
  <si>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</si>
  <si>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</si>
  <si>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</si>
  <si>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</si>
  <si>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</si>
  <si>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</si>
  <si>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</si>
  <si>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</si>
  <si>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</si>
  <si>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</si>
  <si>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</si>
  <si>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</si>
  <si>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</si>
  <si>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</si>
  <si>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</si>
  <si>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</si>
  <si>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</si>
  <si>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</si>
  <si>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</si>
  <si>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</si>
  <si>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</si>
  <si>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</si>
  <si>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</si>
  <si>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</si>
  <si>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</si>
  <si>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</si>
  <si>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</si>
  <si>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</si>
  <si>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</si>
  <si>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</si>
  <si>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</si>
  <si>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</si>
  <si>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</si>
  <si>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</si>
  <si>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</si>
  <si>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</si>
  <si>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</si>
  <si>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</si>
  <si>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</si>
  <si>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</si>
  <si>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</si>
  <si>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</si>
  <si>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</si>
  <si>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</si>
  <si>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</si>
  <si>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</si>
  <si>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</si>
  <si>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</si>
  <si>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</si>
  <si>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</si>
  <si>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</si>
  <si>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</si>
  <si>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</si>
  <si>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</si>
  <si>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</si>
  <si>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</si>
  <si>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</si>
  <si>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</si>
  <si>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</si>
  <si>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</si>
  <si>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</si>
  <si>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</si>
  <si>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</si>
  <si>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</si>
  <si>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</si>
  <si>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</si>
  <si>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</si>
  <si>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</si>
  <si>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</si>
  <si>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</si>
  <si>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</si>
  <si>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</si>
  <si>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</si>
  <si>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</si>
  <si>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</si>
  <si>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</si>
  <si>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</si>
  <si>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</si>
  <si>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</si>
  <si>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</si>
  <si>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</si>
  <si>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</si>
  <si>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</si>
  <si>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</si>
  <si>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</si>
  <si>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</si>
  <si>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</si>
  <si>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</si>
  <si>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</si>
  <si>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</si>
  <si>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</si>
  <si>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</si>
  <si>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</si>
  <si>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</si>
  <si>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</si>
  <si>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</si>
  <si>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</si>
  <si>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</si>
  <si>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</si>
  <si>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</si>
  <si>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</si>
  <si>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</si>
  <si>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</si>
  <si>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</si>
  <si>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</si>
  <si>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</si>
  <si>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</si>
  <si>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</si>
  <si>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</si>
  <si>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</si>
  <si>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</si>
  <si>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</si>
  <si>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</si>
  <si>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</si>
  <si>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</si>
  <si>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</si>
  <si>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</si>
  <si>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</si>
  <si>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</si>
  <si>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</si>
  <si>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</si>
  <si>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</si>
  <si>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</si>
  <si>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</si>
  <si>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</si>
  <si>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</si>
  <si>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</si>
  <si>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</si>
  <si>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</si>
  <si>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</si>
  <si>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</si>
  <si>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</si>
  <si>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</si>
  <si>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</si>
  <si>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</si>
  <si>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</si>
  <si>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</si>
  <si>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</si>
  <si>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</si>
  <si>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</si>
  <si>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</si>
  <si>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</si>
  <si>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</si>
  <si>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</si>
  <si>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</si>
  <si>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</si>
  <si>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</si>
  <si>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</si>
  <si>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</si>
  <si>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</si>
  <si>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</si>
  <si>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</si>
  <si>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</si>
  <si>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</si>
  <si>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</si>
  <si>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</si>
  <si>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</si>
  <si>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</si>
  <si>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</si>
  <si>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</si>
  <si>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</si>
  <si>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</si>
  <si>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</si>
  <si>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</si>
  <si>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</si>
  <si>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</si>
  <si>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</si>
  <si>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</si>
  <si>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</si>
  <si>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</si>
  <si>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</si>
  <si>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</si>
  <si>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</si>
  <si>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</si>
  <si>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</si>
  <si>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</si>
  <si>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</si>
  <si>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</si>
  <si>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</si>
  <si>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</si>
  <si>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</si>
  <si>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</si>
  <si>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</si>
  <si>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</si>
  <si>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</si>
  <si>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</si>
  <si>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</si>
  <si>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</si>
  <si>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</si>
  <si>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</si>
  <si>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</si>
  <si>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</si>
  <si>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</si>
  <si>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</si>
  <si>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</si>
  <si>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</si>
  <si>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</si>
  <si>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</si>
  <si>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</si>
  <si>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</si>
  <si>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</si>
  <si>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</si>
  <si>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</si>
  <si>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</si>
  <si>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</si>
  <si>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</si>
  <si>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</si>
  <si>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</si>
  <si>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</si>
  <si>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</si>
  <si>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</si>
  <si>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</si>
  <si>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</si>
  <si>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</si>
  <si>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</si>
  <si>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</si>
  <si>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</si>
  <si>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</si>
  <si>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</si>
  <si>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</si>
  <si>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</si>
  <si>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</si>
  <si>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</si>
  <si>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</si>
  <si>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</si>
  <si>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</si>
  <si>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</si>
  <si>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</si>
  <si>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</si>
  <si>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</si>
  <si>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</si>
  <si>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</si>
  <si>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</si>
  <si>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</si>
  <si>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</si>
  <si>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</si>
  <si>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</si>
  <si>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</si>
  <si>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</si>
  <si>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</si>
  <si>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</si>
  <si>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</si>
  <si>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</si>
  <si>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</si>
  <si>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</si>
  <si>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</si>
  <si>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</si>
  <si>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</si>
  <si>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</si>
  <si>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</si>
  <si>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</si>
  <si>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</si>
  <si>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</si>
  <si>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</si>
  <si>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</si>
  <si>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</si>
  <si>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</si>
  <si>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</si>
  <si>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</si>
  <si>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</si>
  <si>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</si>
  <si>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</si>
  <si>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</si>
  <si>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</si>
  <si>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</si>
  <si>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</si>
  <si>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</si>
  <si>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</si>
  <si>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</si>
  <si>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</si>
  <si>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</si>
  <si>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</si>
  <si>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</si>
  <si>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</si>
  <si>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</si>
  <si>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</si>
  <si>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</si>
  <si>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</si>
  <si>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</si>
  <si>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</si>
  <si>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</si>
  <si>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</si>
  <si>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</si>
  <si>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</si>
  <si>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</si>
  <si>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</si>
  <si>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</si>
  <si>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</si>
  <si>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</si>
  <si>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</si>
  <si>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</si>
  <si>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</si>
  <si>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</si>
  <si>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</si>
  <si>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</si>
  <si>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</si>
  <si>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</si>
  <si>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</si>
  <si>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</si>
  <si>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</si>
  <si>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</si>
  <si>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</si>
  <si>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</si>
  <si>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</si>
  <si>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</si>
  <si>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</si>
  <si>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</si>
  <si>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</si>
  <si>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</si>
  <si>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</si>
  <si>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</si>
  <si>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</si>
  <si>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</si>
  <si>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</si>
  <si>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</si>
  <si>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</si>
  <si>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</si>
  <si>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</si>
  <si>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</si>
  <si>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</si>
  <si>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</si>
  <si>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</si>
  <si>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</si>
  <si>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</si>
  <si>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</si>
  <si>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</si>
  <si>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</si>
  <si>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</si>
  <si>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</si>
  <si>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</si>
  <si>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</si>
  <si>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</si>
  <si>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</si>
  <si>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</si>
  <si>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</si>
  <si>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</si>
  <si>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</si>
  <si>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</si>
  <si>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</si>
  <si>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</si>
  <si>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</si>
  <si>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</si>
  <si>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</si>
  <si>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</si>
  <si>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</si>
  <si>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</si>
  <si>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</si>
  <si>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</si>
  <si>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</si>
  <si>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</si>
  <si>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</si>
  <si>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</si>
  <si>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</si>
  <si>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</si>
  <si>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</si>
  <si>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</si>
  <si>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</si>
  <si>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</si>
  <si>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</si>
  <si>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</si>
  <si>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</si>
  <si>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</si>
  <si>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</si>
  <si>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</si>
  <si>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</si>
  <si>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</si>
  <si>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</si>
  <si>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</si>
  <si>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</si>
  <si>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</si>
  <si>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</si>
  <si>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</si>
  <si>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</si>
  <si>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</si>
  <si>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</si>
  <si>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</si>
  <si>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</si>
  <si>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</si>
  <si>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</si>
  <si>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</si>
  <si>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</si>
  <si>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</si>
  <si>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</si>
  <si>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</si>
  <si>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</si>
  <si>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</si>
  <si>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</si>
  <si>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</si>
  <si>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</si>
  <si>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</si>
  <si>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</si>
  <si>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</si>
  <si>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</si>
  <si>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</si>
  <si>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</si>
  <si>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</si>
  <si>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</si>
  <si>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</si>
  <si>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</si>
  <si>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</si>
  <si>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</si>
  <si>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</si>
  <si>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</si>
  <si>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</si>
  <si>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</si>
  <si>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</si>
  <si>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</si>
  <si>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</si>
  <si>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</si>
  <si>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</si>
  <si>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</si>
  <si>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</si>
  <si>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</si>
  <si>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</si>
  <si>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</si>
  <si>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</si>
  <si>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</si>
  <si>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</si>
  <si>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</si>
  <si>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</si>
  <si>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</si>
  <si>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</si>
  <si>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</si>
  <si>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</si>
  <si>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</si>
  <si>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</si>
  <si>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</si>
  <si>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</si>
  <si>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</si>
  <si>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</si>
  <si>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</si>
  <si>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</si>
  <si>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</si>
  <si>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</si>
  <si>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</si>
  <si>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</si>
  <si>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</si>
  <si>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</si>
  <si>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</si>
  <si>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</si>
  <si>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</si>
  <si>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</si>
  <si>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</si>
  <si>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</si>
  <si>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</si>
  <si>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</si>
  <si>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</si>
  <si>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</si>
  <si>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</si>
  <si>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</si>
  <si>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</si>
  <si>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</si>
  <si>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</si>
  <si>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</si>
  <si>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</si>
  <si>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</si>
  <si>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</si>
  <si>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</si>
  <si>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</si>
  <si>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</si>
  <si>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</si>
  <si>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</si>
  <si>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</si>
  <si>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</si>
  <si>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</si>
  <si>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</si>
  <si>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</si>
  <si>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</si>
  <si>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</si>
  <si>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</si>
  <si>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</si>
  <si>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</si>
  <si>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</si>
  <si>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</si>
  <si>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</si>
  <si>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</si>
  <si>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</si>
  <si>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</si>
  <si>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</si>
  <si>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</si>
  <si>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</si>
  <si>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</si>
  <si>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</si>
  <si>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</si>
  <si>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</si>
  <si>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</si>
  <si>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</si>
  <si>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</si>
  <si>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</si>
  <si>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</si>
  <si>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</si>
  <si>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</si>
  <si>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</si>
  <si>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</si>
  <si>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</si>
  <si>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</si>
  <si>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</si>
  <si>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</si>
  <si>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</si>
  <si>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</si>
  <si>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</si>
  <si>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</si>
  <si>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</si>
  <si>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</si>
  <si>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</si>
  <si>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</si>
  <si>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</si>
  <si>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</si>
  <si>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</si>
  <si>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</si>
  <si>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</si>
  <si>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</si>
  <si>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</si>
  <si>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</si>
  <si>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</si>
  <si>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</si>
  <si>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</si>
  <si>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</si>
  <si>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</si>
  <si>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</si>
  <si>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</si>
  <si>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</si>
  <si>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</si>
  <si>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</si>
  <si>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</si>
  <si>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</si>
  <si>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</si>
  <si>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</si>
  <si>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</si>
  <si>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</si>
  <si>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</si>
  <si>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</si>
  <si>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</si>
  <si>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</si>
  <si>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</si>
  <si>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</si>
  <si>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</si>
  <si>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</si>
  <si>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</si>
  <si>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</si>
  <si>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</si>
  <si>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</si>
  <si>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</si>
  <si>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</si>
  <si>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</si>
  <si>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</si>
  <si>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</si>
  <si>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</si>
  <si>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</si>
  <si>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</si>
  <si>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</si>
  <si>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</si>
  <si>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</si>
  <si>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</si>
  <si>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</si>
  <si>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</si>
  <si>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</si>
  <si>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</si>
  <si>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</si>
  <si>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</si>
  <si>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</si>
  <si>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</si>
  <si>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</si>
  <si>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</si>
  <si>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</si>
  <si>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</si>
  <si>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</si>
  <si>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</si>
  <si>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</si>
  <si>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</si>
  <si>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</si>
  <si>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</si>
  <si>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</si>
  <si>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</si>
  <si>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</si>
  <si>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</si>
  <si>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</si>
  <si>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</si>
  <si>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</si>
  <si>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</si>
  <si>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</si>
  <si>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</si>
  <si>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</si>
  <si>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</si>
  <si>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</si>
  <si>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</si>
  <si>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</si>
  <si>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</si>
  <si>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</si>
  <si>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</si>
  <si>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</si>
  <si>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</si>
  <si>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</si>
  <si>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</si>
  <si>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</si>
  <si>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</si>
  <si>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</si>
  <si>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</si>
  <si>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</si>
  <si>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</si>
  <si>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</si>
  <si>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</si>
  <si>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</si>
  <si>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</si>
  <si>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</si>
  <si>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</si>
  <si>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</si>
  <si>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</si>
  <si>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</si>
  <si>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</si>
  <si>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</si>
  <si>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</si>
  <si>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</si>
  <si>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</si>
  <si>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</si>
  <si>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</si>
  <si>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</si>
  <si>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</si>
  <si>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</si>
  <si>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</si>
  <si>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</si>
  <si>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</si>
  <si>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</si>
  <si>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</si>
  <si>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</si>
  <si>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</si>
  <si>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</si>
  <si>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</si>
  <si>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</si>
  <si>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</si>
  <si>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</si>
  <si>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</si>
  <si>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</si>
  <si>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</si>
  <si>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</si>
  <si>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</si>
  <si>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</si>
  <si>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</si>
  <si>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</si>
  <si>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</si>
  <si>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</si>
  <si>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</si>
  <si>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</si>
  <si>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</si>
  <si>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</si>
  <si>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</si>
  <si>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</si>
  <si>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</si>
  <si>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</si>
  <si>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</si>
  <si>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</si>
  <si>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</si>
  <si>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</si>
  <si>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</si>
  <si>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</si>
  <si>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</si>
  <si>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</si>
  <si>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</si>
  <si>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</si>
  <si>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</si>
  <si>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</si>
  <si>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</si>
  <si>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</si>
  <si>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</si>
  <si>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</si>
  <si>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</si>
  <si>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</si>
  <si>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</si>
  <si>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</si>
  <si>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</si>
  <si>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</si>
  <si>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</si>
  <si>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</si>
  <si>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</si>
  <si>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</si>
  <si>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</si>
  <si>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</si>
  <si>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</si>
  <si>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</si>
  <si>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</si>
  <si>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</si>
  <si>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</si>
  <si>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</si>
  <si>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</si>
  <si>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</si>
  <si>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</si>
  <si>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</si>
  <si>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</si>
  <si>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</si>
  <si>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</si>
  <si>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</si>
  <si>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</si>
  <si>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</si>
  <si>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</si>
  <si>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</si>
  <si>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</si>
  <si>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</si>
  <si>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</si>
  <si>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</si>
  <si>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</si>
  <si>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</si>
  <si>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</si>
  <si>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</si>
  <si>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</si>
  <si>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</si>
  <si>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</si>
  <si>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</si>
  <si>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</si>
  <si>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</si>
  <si>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</si>
  <si>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</si>
  <si>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</si>
  <si>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</si>
  <si>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</si>
  <si>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</si>
  <si>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</si>
  <si>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</si>
  <si>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</si>
  <si>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</si>
  <si>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</si>
  <si>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</si>
  <si>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</si>
  <si>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</si>
  <si>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</si>
  <si>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</si>
  <si>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</si>
  <si>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</si>
  <si>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</si>
  <si>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</si>
  <si>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</si>
  <si>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</si>
  <si>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</si>
  <si>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</si>
  <si>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</si>
  <si>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</si>
  <si>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</si>
  <si>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</si>
  <si>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</si>
  <si>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</si>
  <si>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</si>
  <si>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</si>
  <si>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</si>
  <si>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</si>
  <si>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</si>
  <si>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</si>
  <si>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</si>
  <si>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</si>
  <si>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</si>
  <si>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</si>
  <si>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</si>
  <si>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</si>
  <si>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</si>
  <si>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</si>
  <si>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</si>
  <si>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</si>
  <si>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</si>
  <si>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</si>
  <si>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</si>
  <si>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</si>
  <si>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</si>
  <si>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</si>
  <si>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</si>
  <si>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</si>
  <si>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</si>
  <si>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</si>
  <si>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</si>
  <si>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</si>
  <si>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</si>
  <si>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</si>
  <si>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</si>
  <si>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</si>
  <si>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</si>
  <si>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</si>
  <si>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</si>
  <si>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</si>
  <si>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</si>
  <si>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</si>
  <si>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</si>
  <si>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</si>
  <si>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</si>
  <si>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</si>
  <si>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</si>
  <si>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</si>
  <si>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</si>
  <si>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</si>
  <si>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</si>
  <si>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</si>
  <si>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</si>
  <si>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</si>
  <si>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</si>
  <si>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</si>
  <si>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</si>
  <si>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</si>
  <si>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</si>
  <si>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</si>
  <si>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</si>
  <si>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</si>
  <si>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</si>
  <si>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</si>
  <si>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</si>
  <si>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</si>
  <si>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</si>
  <si>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</si>
  <si>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</si>
  <si>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</si>
  <si>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</si>
  <si>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</si>
  <si>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</si>
  <si>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</si>
  <si>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</si>
  <si>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</si>
  <si>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</si>
  <si>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</si>
  <si>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</si>
  <si>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</si>
  <si>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</si>
  <si>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</si>
  <si>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</si>
  <si>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</si>
  <si>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</si>
  <si>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</si>
  <si>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</si>
  <si>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</si>
  <si>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</si>
  <si>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</si>
  <si>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</si>
  <si>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</si>
  <si>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</si>
  <si>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</si>
  <si>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</si>
  <si>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</si>
  <si>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</si>
  <si>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</si>
  <si>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</si>
  <si>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</si>
  <si>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</si>
  <si>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</si>
  <si>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</si>
  <si>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</si>
  <si>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</si>
  <si>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</si>
  <si>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</si>
  <si>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</si>
  <si>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</si>
  <si>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</si>
  <si>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</si>
  <si>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</si>
  <si>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</si>
  <si>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</si>
  <si>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</si>
  <si>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</si>
  <si>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</si>
  <si>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</si>
  <si>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</si>
  <si>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</si>
  <si>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</si>
  <si>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</si>
  <si>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</si>
  <si>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</si>
  <si>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</si>
  <si>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</si>
  <si>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</si>
  <si>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</si>
  <si>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</si>
  <si>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</si>
  <si>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</si>
  <si>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</si>
  <si>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</si>
  <si>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</si>
  <si>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</si>
  <si>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</si>
  <si>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</si>
  <si>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</si>
  <si>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</si>
  <si>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</si>
  <si>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</si>
  <si>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</si>
  <si>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</si>
  <si>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</si>
  <si>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</si>
  <si>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</si>
  <si>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</si>
  <si>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</si>
  <si>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</si>
  <si>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</si>
  <si>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</si>
  <si>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</si>
  <si>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</si>
  <si>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</si>
  <si>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</si>
  <si>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</si>
  <si>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</si>
  <si>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</si>
  <si>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</si>
  <si>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</si>
  <si>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</si>
  <si>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</si>
  <si>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</si>
  <si>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</si>
  <si>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</si>
  <si>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</si>
  <si>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</si>
  <si>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</si>
  <si>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</si>
  <si>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</si>
  <si>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</si>
  <si>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</si>
  <si>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</si>
  <si>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</si>
  <si>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</si>
  <si>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</si>
  <si>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</si>
  <si>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</si>
  <si>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</si>
  <si>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</si>
  <si>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</si>
  <si>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</si>
  <si>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</si>
  <si>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</si>
  <si>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</si>
  <si>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</si>
  <si>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</si>
  <si>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</si>
  <si>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</si>
  <si>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</si>
  <si>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</si>
  <si>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</si>
  <si>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</si>
  <si>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</si>
  <si>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</si>
  <si>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</si>
  <si>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</si>
  <si>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</si>
  <si>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</si>
  <si>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</si>
  <si>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</si>
  <si>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</si>
  <si>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</si>
  <si>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</si>
  <si>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</si>
  <si>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</si>
  <si>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</si>
  <si>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</si>
  <si>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</si>
  <si>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</si>
  <si>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</si>
  <si>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</si>
  <si>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</si>
  <si>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</si>
  <si>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</si>
  <si>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</si>
  <si>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</si>
  <si>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</si>
  <si>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</si>
  <si>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</si>
  <si>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</si>
  <si>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</si>
  <si>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</si>
  <si>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</si>
  <si>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</si>
  <si>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</si>
  <si>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</si>
  <si>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</si>
  <si>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</si>
  <si>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</si>
  <si>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</si>
  <si>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</si>
  <si>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</si>
  <si>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</si>
  <si>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</si>
  <si>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</si>
  <si>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</si>
  <si>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</si>
  <si>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</si>
  <si>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</si>
  <si>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</si>
  <si>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</si>
  <si>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</si>
  <si>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</si>
  <si>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</si>
  <si>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</si>
  <si>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</si>
  <si>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</si>
  <si>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</si>
  <si>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</si>
  <si>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</si>
  <si>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</si>
  <si>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</si>
  <si>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</si>
  <si>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</si>
  <si>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</si>
  <si>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</si>
  <si>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</si>
  <si>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</si>
  <si>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</si>
  <si>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</si>
  <si>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</si>
  <si>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</si>
  <si>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</si>
  <si>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</si>
  <si>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</si>
  <si>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</si>
  <si>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</si>
  <si>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</si>
  <si>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</si>
  <si>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</si>
  <si>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</si>
  <si>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</si>
  <si>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</si>
  <si>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</si>
  <si>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</si>
  <si>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</si>
  <si>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</si>
  <si>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</si>
  <si>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</si>
  <si>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</si>
  <si>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</si>
  <si>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</si>
  <si>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</si>
  <si>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</si>
  <si>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</si>
  <si>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</si>
  <si>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</si>
  <si>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</si>
  <si>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</si>
  <si>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</si>
  <si>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</si>
  <si>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</si>
  <si>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</si>
  <si>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</si>
  <si>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</si>
  <si>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</si>
  <si>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</si>
  <si>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</si>
  <si>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</si>
  <si>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</si>
  <si>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</si>
  <si>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</si>
  <si>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</si>
  <si>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</si>
  <si>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</si>
  <si>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</si>
  <si>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</si>
  <si>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</si>
  <si>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</si>
  <si>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</si>
  <si>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</si>
  <si>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</si>
  <si>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</si>
  <si>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</si>
  <si>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</si>
  <si>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</si>
  <si>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</si>
  <si>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</si>
  <si>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</si>
  <si>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</si>
  <si>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</si>
  <si>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</si>
  <si>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</si>
  <si>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</si>
  <si>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</si>
  <si>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</si>
  <si>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</si>
  <si>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</si>
  <si>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</si>
  <si>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</si>
  <si>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</si>
  <si>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</si>
  <si>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</si>
  <si>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</si>
  <si>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</si>
  <si>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</si>
  <si>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</si>
  <si>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</si>
  <si>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</si>
  <si>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</si>
  <si>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</si>
  <si>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</si>
  <si>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</si>
  <si>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</si>
  <si>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</si>
  <si>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</si>
  <si>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</si>
  <si>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</si>
  <si>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</si>
  <si>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</si>
  <si>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</si>
  <si>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</si>
  <si>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</si>
  <si>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</si>
  <si>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</si>
  <si>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</si>
  <si>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</si>
  <si>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</si>
  <si>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</si>
  <si>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</si>
  <si>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</si>
  <si>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</si>
  <si>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</si>
  <si>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</si>
  <si>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</si>
  <si>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</si>
  <si>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</si>
  <si>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</si>
  <si>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</si>
  <si>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</si>
  <si>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</si>
  <si>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</si>
  <si>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</si>
  <si>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</si>
  <si>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</si>
  <si>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</si>
  <si>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</si>
  <si>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</si>
  <si>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</si>
  <si>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</si>
  <si>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</si>
  <si>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</si>
  <si>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</si>
  <si>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</si>
  <si>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</si>
  <si>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</si>
  <si>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</si>
  <si>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</si>
  <si>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</si>
  <si>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</si>
  <si>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</si>
  <si>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</si>
  <si>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</si>
  <si>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</si>
  <si>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</si>
  <si>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</si>
  <si>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</si>
  <si>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</si>
  <si>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</si>
  <si>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</si>
  <si>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</si>
  <si>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</si>
  <si>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</si>
  <si>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</si>
  <si>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</si>
  <si>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</si>
  <si>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</si>
  <si>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</si>
  <si>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</si>
  <si>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</si>
  <si>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</si>
  <si>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</si>
  <si>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</si>
  <si>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</si>
  <si>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</si>
  <si>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</si>
  <si>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</si>
  <si>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</si>
  <si>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</si>
  <si>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</si>
  <si>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</si>
  <si>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</si>
  <si>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</si>
  <si>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</si>
  <si>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</si>
  <si>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</si>
  <si>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</si>
  <si>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</si>
  <si>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</si>
  <si>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</si>
  <si>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</si>
  <si>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</si>
  <si>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</si>
  <si>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</si>
  <si>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</si>
  <si>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</si>
  <si>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</si>
  <si>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</si>
  <si>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</si>
  <si>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</si>
  <si>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</si>
  <si>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</si>
  <si>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</si>
  <si>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</si>
  <si>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</si>
  <si>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</si>
  <si>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</si>
  <si>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</si>
  <si>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</si>
  <si>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</si>
  <si>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</si>
  <si>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</si>
  <si>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</si>
  <si>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</si>
  <si>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</si>
  <si>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</si>
  <si>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</si>
  <si>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</si>
  <si>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</si>
  <si>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</si>
  <si>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</si>
  <si>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</si>
  <si>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</si>
  <si>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</si>
  <si>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</si>
  <si>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</si>
  <si>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</si>
  <si>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</si>
  <si>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</si>
  <si>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</si>
  <si>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</si>
  <si>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</si>
  <si>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</si>
  <si>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</si>
  <si>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</si>
  <si>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</si>
  <si>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</si>
  <si>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</si>
  <si>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</si>
  <si>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</si>
  <si>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</si>
  <si>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</si>
  <si>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</si>
  <si>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</si>
  <si>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</si>
  <si>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</si>
  <si>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</si>
  <si>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</si>
  <si>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</si>
  <si>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</si>
  <si>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</si>
  <si>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</si>
  <si>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</si>
  <si>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</si>
  <si>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</si>
  <si>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</si>
  <si>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</si>
  <si>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</si>
  <si>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</si>
  <si>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</si>
  <si>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</si>
  <si>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</si>
  <si>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</si>
  <si>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</si>
  <si>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</si>
  <si>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</si>
  <si>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</si>
  <si>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</si>
  <si>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</si>
  <si>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</si>
  <si>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</si>
  <si>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</si>
  <si>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</si>
  <si>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</si>
  <si>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</si>
  <si>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</si>
  <si>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</si>
  <si>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</si>
  <si>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</si>
  <si>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</si>
  <si>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</si>
  <si>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</si>
  <si>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</si>
  <si>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</si>
  <si>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</si>
  <si>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</si>
  <si>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</si>
  <si>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</si>
  <si>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</si>
  <si>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</si>
  <si>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</si>
  <si>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</si>
  <si>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</si>
  <si>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</si>
  <si>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</si>
  <si>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</si>
  <si>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</si>
  <si>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</si>
  <si>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</si>
  <si>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</si>
  <si>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</si>
  <si>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</si>
  <si>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</si>
  <si>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</si>
  <si>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</si>
  <si>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</si>
  <si>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</si>
  <si>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</si>
  <si>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</si>
  <si>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</si>
  <si>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</si>
  <si>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</si>
  <si>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</si>
  <si>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</si>
  <si>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</si>
  <si>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</si>
  <si>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</si>
  <si>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</si>
  <si>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</si>
  <si>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</si>
  <si>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</si>
  <si>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</si>
  <si>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</si>
  <si>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</si>
  <si>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</si>
  <si>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</si>
  <si>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</si>
  <si>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</si>
  <si>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</si>
  <si>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</si>
  <si>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</si>
  <si>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</si>
  <si>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</si>
  <si>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</si>
  <si>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</si>
  <si>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</si>
  <si>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</si>
  <si>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</si>
  <si>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</si>
  <si>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</si>
  <si>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</si>
  <si>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</si>
  <si>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</si>
  <si>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</si>
  <si>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</si>
  <si>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</si>
  <si>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</si>
  <si>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</si>
  <si>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</si>
  <si>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</si>
  <si>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</si>
  <si>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</si>
  <si>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</si>
  <si>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</si>
  <si>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</si>
  <si>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</si>
  <si>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</si>
  <si>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</si>
  <si>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</si>
  <si>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</si>
  <si>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</si>
  <si>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</si>
  <si>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</si>
  <si>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</si>
  <si>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</si>
  <si>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</si>
  <si>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</si>
  <si>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</si>
  <si>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</si>
  <si>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</si>
  <si>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</si>
  <si>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</si>
  <si>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</si>
  <si>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</si>
  <si>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</si>
  <si>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</si>
  <si>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</si>
  <si>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</si>
  <si>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</si>
  <si>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</si>
  <si>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</si>
  <si>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</si>
  <si>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</si>
  <si>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</si>
  <si>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</si>
  <si>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</si>
  <si>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</si>
  <si>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</si>
  <si>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</si>
  <si>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</si>
  <si>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</si>
  <si>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</si>
  <si>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</si>
  <si>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</si>
  <si>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</si>
  <si>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</si>
  <si>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</si>
  <si>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</si>
  <si>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</si>
  <si>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</si>
  <si>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</si>
  <si>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</si>
  <si>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</si>
  <si>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</si>
  <si>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</si>
  <si>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</si>
  <si>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</si>
  <si>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</si>
  <si>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</si>
  <si>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</si>
  <si>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</si>
  <si>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</si>
  <si>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</si>
  <si>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</si>
  <si>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</si>
  <si>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</si>
  <si>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</si>
  <si>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</si>
  <si>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</si>
  <si>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</si>
  <si>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</si>
  <si>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</si>
  <si>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</si>
  <si>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</si>
  <si>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</si>
  <si>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</si>
  <si>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</si>
  <si>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</si>
  <si>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</si>
  <si>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</si>
  <si>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</si>
  <si>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</si>
  <si>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</si>
  <si>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</si>
  <si>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</si>
  <si>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</si>
  <si>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</si>
  <si>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</si>
  <si>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</si>
  <si>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</si>
  <si>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</si>
  <si>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</si>
  <si>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</si>
  <si>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</si>
  <si>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</si>
  <si>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</si>
  <si>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</si>
  <si>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</si>
  <si>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</si>
  <si>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</si>
  <si>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</si>
  <si>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</si>
  <si>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</si>
  <si>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</si>
  <si>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</si>
  <si>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</si>
  <si>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</si>
  <si>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</si>
  <si>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</si>
  <si>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</si>
  <si>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</si>
  <si>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</si>
  <si>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</si>
  <si>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</si>
  <si>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</si>
  <si>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</si>
  <si>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</si>
  <si>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</si>
  <si>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</si>
  <si>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</si>
  <si>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</si>
  <si>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</si>
  <si>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</si>
  <si>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</si>
  <si>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</si>
  <si>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</si>
  <si>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</si>
  <si>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</si>
  <si>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</si>
  <si>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</si>
  <si>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</si>
  <si>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</si>
  <si>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</si>
  <si>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</si>
  <si>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</si>
  <si>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</si>
  <si>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</si>
  <si>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</si>
  <si>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</si>
  <si>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</si>
  <si>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</si>
  <si>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</si>
  <si>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</si>
  <si>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</si>
  <si>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</si>
  <si>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</si>
  <si>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</si>
  <si>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</si>
  <si>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</si>
  <si>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</si>
  <si>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</si>
  <si>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</si>
  <si>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</si>
  <si>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</si>
  <si>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</si>
  <si>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</si>
  <si>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</si>
  <si>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</si>
  <si>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</si>
  <si>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</si>
  <si>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</si>
  <si>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</si>
  <si>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</si>
  <si>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</si>
  <si>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</si>
  <si>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</si>
  <si>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</si>
  <si>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</si>
  <si>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</si>
  <si>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</si>
  <si>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</si>
  <si>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</si>
  <si>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</si>
  <si>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</si>
  <si>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</si>
  <si>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</si>
  <si>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</si>
  <si>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</si>
  <si>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</si>
  <si>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</si>
  <si>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</si>
  <si>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</si>
  <si>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</si>
  <si>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</si>
  <si>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</si>
  <si>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</si>
  <si>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</si>
  <si>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</si>
  <si>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</si>
  <si>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</si>
  <si>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</si>
  <si>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</si>
  <si>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</si>
  <si>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</si>
  <si>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</si>
  <si>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</si>
  <si>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</si>
  <si>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</si>
  <si>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</si>
  <si>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</si>
  <si>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</si>
  <si>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</si>
  <si>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</si>
  <si>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</si>
  <si>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</si>
  <si>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</si>
  <si>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</si>
  <si>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</si>
  <si>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</si>
  <si>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</si>
  <si>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</si>
  <si>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</si>
  <si>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</si>
  <si>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</si>
  <si>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</si>
  <si>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</si>
  <si>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</si>
  <si>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</si>
  <si>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</si>
  <si>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</si>
  <si>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</si>
  <si>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</si>
  <si>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</si>
  <si>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</si>
  <si>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</si>
  <si>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</si>
  <si>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</si>
  <si>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</si>
  <si>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</si>
  <si>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</si>
  <si>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</si>
  <si>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</si>
  <si>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</si>
  <si>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</si>
  <si>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</si>
  <si>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</si>
  <si>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</si>
  <si>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</si>
  <si>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</si>
  <si>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</si>
  <si>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</si>
  <si>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</si>
  <si>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</si>
  <si>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</si>
  <si>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</si>
  <si>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</si>
  <si>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</si>
  <si>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</si>
  <si>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</si>
  <si>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</si>
  <si>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</si>
  <si>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</si>
  <si>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</si>
  <si>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</si>
  <si>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</si>
  <si>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</si>
  <si>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</si>
  <si>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</si>
  <si>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</si>
  <si>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</si>
  <si>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</si>
  <si>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</si>
  <si>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</si>
  <si>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</si>
  <si>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</si>
  <si>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</si>
  <si>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</si>
  <si>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</si>
  <si>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</si>
  <si>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</si>
  <si>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</si>
  <si>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</si>
  <si>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</si>
  <si>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</si>
  <si>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</si>
  <si>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</si>
  <si>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</si>
  <si>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</si>
  <si>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</si>
  <si>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</si>
  <si>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</si>
  <si>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</si>
  <si>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</si>
  <si>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</si>
  <si>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</si>
  <si>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</si>
  <si>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</si>
  <si>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</si>
  <si>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</si>
  <si>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</si>
  <si>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</si>
  <si>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</si>
  <si>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</si>
  <si>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</si>
  <si>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</si>
  <si>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</si>
  <si>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</si>
  <si>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</si>
  <si>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</si>
  <si>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</si>
  <si>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</si>
  <si>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</si>
  <si>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</si>
  <si>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</si>
  <si>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</si>
  <si>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</si>
  <si>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</si>
  <si>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</si>
  <si>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</si>
  <si>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</si>
  <si>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</si>
  <si>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</si>
  <si>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</si>
  <si>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</si>
  <si>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</si>
  <si>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</si>
  <si>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</si>
  <si>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</si>
  <si>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</si>
  <si>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</si>
  <si>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</si>
  <si>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</si>
  <si>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</si>
  <si>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</si>
  <si>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</si>
  <si>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</si>
  <si>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</si>
  <si>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</si>
  <si>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</si>
  <si>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</si>
  <si>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</si>
  <si>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</si>
  <si>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</si>
  <si>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</si>
  <si>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</si>
  <si>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</si>
  <si>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</si>
  <si>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</si>
  <si>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</si>
  <si>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</si>
  <si>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</si>
  <si>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</si>
  <si>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</si>
  <si>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</si>
  <si>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</si>
  <si>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</si>
  <si>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</si>
  <si>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</si>
  <si>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</si>
  <si>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</si>
  <si>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</si>
  <si>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</si>
  <si>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</si>
  <si>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</si>
  <si>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</si>
  <si>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</si>
  <si>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</si>
  <si>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</si>
  <si>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</si>
  <si>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</si>
  <si>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</si>
  <si>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</si>
  <si>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</si>
  <si>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</si>
  <si>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</si>
  <si>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</si>
  <si>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</si>
  <si>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</si>
  <si>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</si>
  <si>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</si>
  <si>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</si>
  <si>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</si>
  <si>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</si>
  <si>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</si>
  <si>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</si>
  <si>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</si>
  <si>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</si>
  <si>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</si>
  <si>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</si>
  <si>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</si>
  <si>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</si>
  <si>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</si>
  <si>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</si>
  <si>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</si>
  <si>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</si>
  <si>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</si>
  <si>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</si>
  <si>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</si>
  <si>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</si>
  <si>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</si>
  <si>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</si>
  <si>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</si>
  <si>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</si>
  <si>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</si>
  <si>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</si>
  <si>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</si>
  <si>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</si>
  <si>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</si>
  <si>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</si>
  <si>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</si>
  <si>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</si>
  <si>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</si>
  <si>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</si>
  <si>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</si>
  <si>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</si>
  <si>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</si>
  <si>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</si>
  <si>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</si>
  <si>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</si>
  <si>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</si>
  <si>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</si>
  <si>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</si>
  <si>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</si>
  <si>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</si>
  <si>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</si>
  <si>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</si>
  <si>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</si>
  <si>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</si>
  <si>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</si>
  <si>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</si>
  <si>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</si>
  <si>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</si>
  <si>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</si>
  <si>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</si>
  <si>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</si>
  <si>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</si>
  <si>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</si>
  <si>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</si>
  <si>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</si>
  <si>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</si>
  <si>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</si>
  <si>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</si>
  <si>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</si>
  <si>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</si>
  <si>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</si>
  <si>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</si>
  <si>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</si>
  <si>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</si>
  <si>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</si>
  <si>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</si>
  <si>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</si>
  <si>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</si>
  <si>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</si>
  <si>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</si>
  <si>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</si>
  <si>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</si>
  <si>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</si>
  <si>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</si>
  <si>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</si>
  <si>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</si>
  <si>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</si>
  <si>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</si>
  <si>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</si>
  <si>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</si>
  <si>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</si>
  <si>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</si>
  <si>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</si>
  <si>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</si>
  <si>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</si>
  <si>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</si>
  <si>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</si>
  <si>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</si>
  <si>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</si>
  <si>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</si>
  <si>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</si>
  <si>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</si>
  <si>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</si>
  <si>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</si>
  <si>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</si>
  <si>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</si>
  <si>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</si>
  <si>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</si>
  <si>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</si>
  <si>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</si>
  <si>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</si>
  <si>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</si>
  <si>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</si>
  <si>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</si>
  <si>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</si>
  <si>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</si>
  <si>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</si>
  <si>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</si>
  <si>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</si>
  <si>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</si>
  <si>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</si>
  <si>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</si>
  <si>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</si>
  <si>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</si>
  <si>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</si>
  <si>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</si>
  <si>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</si>
  <si>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</si>
  <si>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</si>
  <si>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</si>
  <si>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</si>
  <si>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</si>
  <si>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</si>
  <si>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</si>
  <si>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</si>
  <si>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</si>
  <si>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</si>
  <si>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</si>
  <si>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</si>
  <si>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</si>
  <si>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</si>
  <si>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</si>
  <si>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</si>
  <si>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</si>
  <si>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</si>
  <si>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</si>
  <si>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</si>
  <si>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</si>
  <si>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</si>
  <si>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</si>
  <si>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</si>
  <si>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</si>
  <si>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</si>
  <si>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</si>
  <si>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</si>
  <si>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</si>
  <si>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</si>
  <si>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</si>
  <si>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</si>
  <si>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</si>
  <si>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</si>
  <si>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</si>
  <si>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</si>
  <si>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</si>
  <si>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</si>
  <si>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</si>
  <si>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</si>
  <si>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</si>
  <si>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</si>
  <si>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</si>
  <si>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</si>
  <si>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</si>
  <si>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</si>
  <si>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</si>
  <si>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</si>
  <si>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</si>
  <si>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</si>
  <si>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</si>
  <si>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</si>
  <si>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</si>
  <si>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</si>
  <si>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</si>
  <si>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</si>
  <si>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</si>
  <si>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</si>
  <si>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</si>
  <si>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</si>
  <si>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</si>
  <si>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</si>
  <si>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</si>
  <si>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</si>
  <si>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</si>
  <si>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</si>
  <si>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</si>
  <si>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</si>
  <si>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</si>
  <si>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</si>
  <si>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</si>
  <si>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</si>
  <si>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</si>
  <si>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</si>
  <si>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</si>
  <si>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</si>
  <si>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</si>
  <si>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</si>
  <si>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</si>
  <si>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</si>
  <si>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</si>
  <si>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</si>
  <si>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</si>
  <si>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</si>
  <si>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</si>
  <si>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</si>
  <si>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</si>
  <si>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</si>
  <si>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</si>
  <si>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</si>
  <si>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</si>
  <si>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</si>
  <si>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</si>
  <si>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</si>
  <si>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</si>
  <si>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</si>
  <si>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</si>
  <si>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</si>
  <si>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</si>
  <si>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</si>
  <si>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</si>
  <si>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</si>
  <si>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</si>
  <si>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</si>
  <si>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</si>
  <si>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</si>
  <si>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</si>
  <si>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</si>
  <si>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</si>
  <si>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</si>
  <si>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</si>
  <si>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</si>
  <si>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</si>
  <si>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</si>
  <si>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</si>
  <si>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</si>
  <si>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</si>
  <si>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</si>
  <si>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</si>
  <si>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</si>
  <si>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</si>
  <si>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</si>
  <si>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</si>
  <si>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</si>
  <si>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</si>
  <si>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</si>
  <si>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</si>
  <si>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</si>
  <si>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</si>
  <si>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</si>
  <si>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</si>
  <si>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</si>
  <si>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</si>
  <si>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</si>
  <si>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</si>
  <si>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</si>
  <si>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</si>
  <si>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</si>
  <si>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</si>
  <si>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</si>
  <si>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</si>
  <si>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</si>
  <si>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</si>
  <si>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</si>
  <si>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</si>
  <si>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</si>
  <si>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</si>
  <si>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</si>
  <si>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</si>
  <si>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</si>
  <si>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</si>
  <si>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</si>
  <si>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</si>
  <si>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</si>
  <si>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</si>
  <si>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</si>
  <si>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</si>
  <si>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</si>
  <si>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</si>
  <si>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</si>
  <si>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</si>
  <si>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</si>
  <si>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</si>
  <si>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</si>
  <si>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</si>
  <si>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</si>
  <si>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</si>
  <si>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</si>
  <si>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</si>
  <si>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</si>
  <si>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</si>
  <si>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</si>
  <si>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</si>
  <si>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</si>
  <si>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</si>
  <si>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</si>
  <si>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</si>
  <si>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</si>
  <si>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</si>
  <si>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</si>
  <si>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</si>
  <si>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</si>
  <si>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</si>
  <si>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</si>
  <si>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</si>
  <si>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</si>
  <si>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</si>
  <si>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</si>
  <si>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</si>
  <si>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</si>
  <si>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</si>
  <si>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</si>
  <si>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</si>
  <si>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</si>
  <si>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</si>
  <si>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</si>
  <si>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</si>
  <si>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</si>
  <si>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</si>
  <si>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</si>
  <si>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</si>
  <si>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</si>
  <si>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</si>
  <si>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</si>
  <si>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</si>
  <si>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</si>
  <si>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</si>
  <si>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</si>
  <si>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</si>
  <si>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</si>
  <si>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</si>
  <si>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</si>
  <si>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</si>
  <si>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</si>
  <si>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</si>
  <si>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</si>
  <si>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</si>
  <si>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</si>
  <si>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</si>
  <si>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</si>
  <si>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</si>
  <si>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</si>
  <si>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</si>
  <si>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</si>
  <si>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</si>
  <si>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</si>
  <si>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</si>
  <si>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</si>
  <si>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</si>
  <si>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</si>
  <si>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</si>
  <si>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</si>
  <si>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</si>
  <si>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</si>
  <si>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</si>
  <si>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</si>
  <si>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</si>
  <si>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</si>
  <si>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</si>
  <si>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</si>
  <si>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</si>
  <si>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</si>
  <si>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</si>
  <si>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</si>
  <si>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</si>
  <si>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</si>
  <si>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</si>
  <si>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</si>
  <si>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</si>
  <si>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</si>
  <si>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</si>
  <si>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</si>
  <si>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</si>
  <si>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</si>
  <si>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</si>
  <si>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</si>
  <si>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</si>
  <si>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</si>
  <si>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</si>
  <si>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</si>
  <si>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</si>
  <si>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</si>
  <si>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</si>
  <si>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</si>
  <si>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</si>
  <si>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</si>
  <si>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</si>
  <si>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</si>
  <si>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</si>
  <si>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</si>
  <si>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</si>
  <si>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</si>
  <si>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</si>
  <si>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</si>
  <si>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</si>
  <si>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</si>
  <si>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</si>
  <si>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</si>
  <si>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</si>
  <si>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</si>
  <si>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</si>
  <si>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</si>
  <si>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</si>
  <si>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</si>
  <si>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</si>
  <si>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</si>
  <si>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</si>
  <si>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</si>
  <si>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</si>
  <si>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</si>
  <si>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</si>
  <si>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</si>
  <si>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</si>
  <si>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</si>
  <si>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</si>
  <si>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</si>
  <si>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</si>
  <si>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</si>
  <si>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</si>
  <si>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</si>
  <si>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</si>
  <si>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</si>
  <si>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</si>
  <si>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</si>
  <si>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</si>
  <si>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</si>
  <si>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</si>
  <si>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</si>
  <si>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</si>
  <si>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</si>
  <si>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</si>
  <si>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</si>
  <si>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</si>
  <si>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</si>
  <si>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</si>
  <si>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</si>
  <si>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</si>
  <si>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</si>
  <si>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</si>
  <si>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</si>
  <si>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</si>
  <si>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</si>
  <si>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</si>
  <si>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</si>
  <si>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</si>
  <si>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</si>
  <si>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</si>
  <si>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</si>
  <si>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</si>
  <si>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</si>
  <si>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</si>
  <si>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</si>
  <si>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</si>
  <si>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</si>
  <si>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</si>
  <si>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</si>
  <si>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</si>
  <si>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</si>
  <si>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</si>
  <si>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</si>
  <si>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</si>
  <si>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</si>
  <si>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</si>
  <si>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</si>
  <si>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</si>
  <si>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</si>
  <si>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</si>
  <si>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</si>
  <si>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</si>
  <si>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</si>
  <si>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</si>
  <si>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</si>
  <si>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</si>
  <si>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</si>
  <si>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</si>
  <si>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</si>
  <si>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</si>
  <si>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</si>
  <si>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</si>
  <si>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</si>
  <si>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</si>
  <si>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</si>
  <si>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</si>
  <si>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</si>
  <si>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</si>
  <si>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</si>
  <si>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</si>
  <si>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</si>
  <si>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</si>
  <si>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</si>
  <si>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</si>
  <si>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</si>
  <si>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</si>
  <si>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</si>
  <si>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</si>
  <si>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</si>
  <si>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</si>
  <si>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</si>
  <si>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</si>
  <si>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</si>
  <si>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</si>
  <si>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</si>
  <si>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</si>
  <si>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</si>
  <si>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</si>
  <si>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</si>
  <si>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</si>
  <si>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</si>
  <si>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</si>
  <si>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</si>
  <si>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</si>
  <si>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</si>
  <si>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</si>
  <si>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</si>
  <si>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</si>
  <si>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</si>
  <si>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</si>
  <si>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</si>
  <si>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</si>
  <si>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</si>
  <si>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</si>
  <si>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</si>
  <si>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</si>
  <si>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</si>
  <si>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</si>
  <si>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</si>
  <si>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</si>
  <si>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</si>
  <si>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</si>
  <si>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</si>
  <si>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</si>
  <si>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</si>
  <si>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</si>
  <si>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</si>
  <si>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</si>
  <si>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</si>
  <si>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</si>
  <si>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</si>
  <si>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</si>
  <si>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</si>
  <si>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</si>
  <si>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</si>
  <si>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</si>
  <si>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</si>
  <si>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</si>
  <si>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</si>
  <si>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</si>
  <si>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</si>
  <si>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</si>
  <si>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</si>
  <si>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</si>
  <si>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</si>
  <si>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</si>
  <si>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</si>
  <si>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</si>
  <si>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</si>
  <si>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</si>
  <si>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</si>
  <si>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</si>
  <si>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</si>
  <si>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</si>
  <si>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</si>
  <si>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</si>
  <si>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</si>
  <si>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</si>
  <si>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</si>
  <si>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</si>
  <si>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</si>
  <si>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</si>
  <si>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</si>
  <si>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</si>
  <si>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</si>
  <si>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</si>
  <si>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</si>
  <si>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</si>
  <si>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</si>
  <si>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</si>
  <si>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</si>
  <si>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</si>
  <si>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</si>
  <si>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</si>
  <si>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</si>
  <si>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</si>
  <si>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</si>
  <si>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</si>
  <si>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</si>
  <si>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</si>
  <si>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</si>
  <si>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</si>
  <si>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</si>
  <si>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</si>
  <si>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</si>
  <si>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</si>
  <si>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</si>
  <si>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</si>
  <si>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</si>
  <si>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</si>
  <si>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</si>
  <si>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</si>
  <si>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</si>
  <si>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</si>
  <si>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</si>
  <si>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</si>
  <si>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</si>
  <si>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</si>
  <si>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</si>
  <si>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</si>
  <si>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</si>
  <si>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</si>
  <si>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</si>
  <si>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</si>
  <si>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</si>
  <si>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</si>
  <si>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</si>
  <si>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</si>
  <si>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</si>
  <si>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</si>
  <si>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</si>
  <si>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</si>
  <si>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</si>
  <si>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</si>
  <si>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</si>
  <si>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</si>
  <si>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</si>
  <si>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</si>
  <si>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</si>
  <si>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</si>
  <si>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</si>
  <si>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</si>
  <si>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</si>
  <si>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</si>
  <si>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</si>
  <si>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</si>
  <si>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</si>
  <si>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</si>
  <si>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</si>
  <si>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</si>
  <si>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</si>
  <si>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</si>
  <si>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</si>
  <si>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</si>
  <si>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</si>
  <si>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</si>
  <si>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</si>
  <si>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</si>
  <si>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</si>
  <si>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</si>
  <si>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</si>
  <si>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</si>
  <si>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</si>
  <si>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</si>
  <si>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</si>
  <si>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</si>
  <si>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</si>
  <si>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</si>
  <si>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</si>
  <si>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</si>
  <si>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</si>
  <si>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</si>
  <si>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</si>
  <si>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</si>
  <si>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</si>
  <si>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</si>
  <si>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</si>
  <si>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</si>
  <si>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</si>
  <si>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</si>
  <si>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</si>
  <si>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</si>
  <si>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</si>
  <si>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</si>
  <si>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</si>
  <si>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</si>
  <si>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</si>
  <si>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</si>
  <si>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</si>
  <si>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</si>
  <si>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</si>
  <si>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</si>
  <si>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</si>
  <si>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</si>
  <si>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</si>
  <si>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</si>
  <si>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</si>
  <si>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</si>
  <si>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</si>
  <si>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</si>
  <si>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</si>
  <si>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</si>
  <si>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</si>
  <si>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</si>
  <si>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</si>
  <si>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</si>
  <si>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</si>
  <si>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</si>
  <si>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</si>
  <si>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</si>
  <si>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</si>
  <si>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</si>
  <si>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</si>
  <si>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</si>
  <si>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</si>
  <si>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</si>
  <si>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</si>
  <si>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</si>
  <si>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</si>
  <si>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</si>
  <si>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</si>
  <si>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</si>
  <si>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</si>
  <si>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</si>
  <si>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</si>
  <si>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</si>
  <si>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</si>
  <si>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</si>
  <si>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</si>
  <si>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</si>
  <si>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</si>
  <si>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</si>
  <si>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</si>
  <si>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</si>
  <si>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</si>
  <si>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</si>
  <si>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</si>
  <si>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</si>
  <si>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</si>
  <si>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</si>
  <si>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</si>
  <si>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</si>
  <si>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</si>
  <si>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</si>
  <si>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</si>
  <si>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</si>
  <si>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</si>
  <si>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</si>
  <si>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</si>
  <si>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</si>
  <si>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</si>
  <si>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</si>
  <si>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</si>
  <si>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</si>
  <si>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</si>
  <si>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</si>
  <si>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</si>
  <si>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</si>
  <si>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</si>
  <si>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</si>
  <si>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</si>
  <si>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</si>
  <si>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</si>
  <si>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</si>
  <si>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</si>
  <si>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</si>
  <si>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</si>
  <si>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</si>
  <si>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</si>
  <si>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</si>
  <si>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</si>
  <si>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</si>
  <si>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</si>
  <si>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</si>
  <si>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</si>
  <si>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</si>
  <si>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</si>
  <si>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</si>
  <si>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</si>
  <si>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</si>
  <si>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</si>
  <si>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</si>
  <si>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</si>
  <si>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</si>
  <si>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</si>
  <si>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</si>
  <si>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</si>
  <si>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</si>
  <si>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</si>
  <si>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</si>
  <si>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</si>
  <si>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</si>
  <si>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</si>
  <si>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</si>
  <si>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</si>
  <si>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</si>
  <si>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</si>
  <si>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</si>
  <si>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</si>
  <si>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</si>
  <si>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</si>
  <si>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</si>
  <si>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</si>
  <si>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</si>
  <si>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</si>
  <si>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</si>
  <si>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</si>
  <si>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</si>
  <si>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</si>
  <si>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</si>
  <si>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</si>
  <si>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</si>
  <si>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</si>
  <si>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</si>
  <si>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</si>
  <si>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</si>
  <si>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</si>
  <si>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</si>
  <si>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</si>
  <si>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</si>
  <si>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</si>
  <si>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</si>
  <si>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</si>
  <si>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</si>
  <si>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</si>
  <si>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</si>
  <si>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</si>
  <si>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</si>
  <si>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</si>
  <si>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</si>
  <si>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</si>
  <si>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</si>
  <si>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</si>
  <si>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</si>
  <si>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</si>
  <si>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</si>
  <si>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</si>
  <si>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</si>
  <si>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</si>
  <si>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</si>
  <si>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</si>
  <si>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</si>
  <si>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</si>
  <si>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</si>
  <si>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</si>
  <si>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</si>
  <si>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</si>
  <si>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</si>
  <si>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</si>
  <si>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</si>
  <si>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</si>
  <si>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</si>
  <si>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</si>
  <si>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</si>
  <si>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</si>
  <si>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</si>
  <si>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</si>
  <si>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</si>
  <si>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</si>
  <si>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</si>
  <si>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</si>
  <si>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</si>
  <si>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</si>
  <si>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</si>
  <si>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</si>
  <si>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</si>
  <si>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</si>
  <si>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</si>
  <si>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</si>
  <si>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</si>
  <si>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</si>
  <si>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</si>
  <si>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</si>
  <si>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</si>
  <si>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</si>
  <si>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</si>
  <si>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</si>
  <si>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</si>
  <si>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</si>
  <si>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</si>
  <si>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</si>
  <si>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</si>
  <si>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</si>
  <si>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</si>
  <si>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</si>
  <si>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</si>
  <si>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</si>
  <si>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</si>
  <si>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</si>
  <si>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</si>
  <si>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</si>
  <si>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</si>
  <si>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</si>
  <si>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</si>
  <si>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</si>
  <si>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</si>
  <si>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</si>
  <si>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</si>
  <si>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</si>
  <si>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</si>
  <si>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</si>
  <si>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</si>
  <si>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</si>
  <si>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</si>
  <si>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</si>
  <si>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</si>
  <si>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</si>
  <si>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</si>
  <si>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</si>
  <si>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</si>
  <si>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</si>
  <si>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</si>
  <si>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</si>
  <si>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</si>
  <si>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</si>
  <si>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</si>
  <si>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</si>
  <si>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</si>
  <si>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</si>
  <si>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</si>
  <si>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</si>
  <si>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</si>
  <si>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</si>
  <si>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</si>
  <si>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</si>
  <si>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</si>
  <si>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</si>
  <si>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</si>
  <si>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</si>
  <si>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</si>
  <si>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</si>
  <si>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</si>
  <si>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</si>
  <si>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</si>
  <si>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</si>
  <si>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</si>
  <si>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</si>
  <si>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</si>
  <si>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</si>
  <si>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</si>
  <si>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</si>
  <si>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</si>
  <si>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</si>
  <si>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</si>
  <si>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</si>
  <si>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</si>
  <si>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</si>
  <si>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</si>
  <si>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</si>
  <si>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</si>
  <si>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</si>
  <si>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</si>
  <si>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</si>
  <si>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</si>
  <si>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</si>
  <si>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</si>
  <si>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</si>
  <si>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</si>
  <si>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</si>
  <si>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</si>
  <si>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</si>
  <si>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</si>
  <si>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</si>
  <si>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</si>
  <si>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</si>
  <si>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</si>
  <si>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</si>
  <si>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</si>
  <si>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</si>
  <si>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</si>
  <si>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</si>
  <si>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</si>
  <si>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</si>
  <si>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</si>
  <si>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</si>
  <si>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</si>
  <si>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</si>
  <si>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</si>
  <si>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</si>
  <si>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</si>
  <si>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</si>
  <si>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</si>
  <si>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</si>
  <si>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</si>
  <si>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</si>
  <si>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</si>
  <si>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</si>
  <si>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</si>
  <si>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</si>
  <si>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</si>
  <si>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</si>
  <si>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</si>
  <si>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</si>
  <si>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</si>
  <si>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</si>
  <si>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</si>
  <si>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</si>
  <si>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</si>
  <si>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</si>
  <si>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</si>
  <si>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</si>
  <si>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</si>
  <si>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</si>
  <si>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</si>
  <si>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</si>
  <si>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</si>
  <si>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</si>
  <si>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</si>
  <si>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</si>
  <si>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</si>
  <si>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</si>
  <si>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</si>
  <si>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</si>
  <si>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</si>
  <si>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</si>
  <si>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</si>
  <si>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</si>
  <si>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</si>
  <si>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</si>
  <si>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</si>
  <si>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</si>
  <si>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</si>
  <si>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</si>
  <si>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</si>
  <si>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</si>
  <si>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</si>
  <si>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</si>
  <si>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</si>
  <si>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</si>
  <si>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</si>
  <si>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</si>
  <si>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</si>
  <si>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</si>
  <si>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</si>
  <si>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</si>
  <si>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</si>
  <si>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</si>
  <si>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</si>
  <si>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</si>
  <si>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</si>
  <si>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</si>
  <si>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</si>
  <si>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</si>
  <si>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</si>
  <si>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</si>
  <si>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</si>
  <si>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</si>
  <si>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</si>
  <si>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</si>
  <si>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</si>
  <si>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</si>
  <si>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</si>
  <si>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</si>
  <si>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</si>
  <si>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</si>
  <si>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</si>
  <si>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</si>
  <si>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</si>
  <si>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</si>
  <si>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</si>
  <si>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</si>
  <si>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</si>
  <si>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</si>
  <si>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</si>
  <si>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</si>
  <si>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</si>
  <si>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</si>
  <si>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</si>
  <si>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</si>
  <si>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</si>
  <si>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</si>
  <si>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</si>
  <si>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</si>
  <si>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</si>
  <si>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</si>
  <si>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</si>
  <si>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</si>
  <si>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</si>
  <si>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</si>
  <si>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</si>
  <si>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</si>
  <si>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</si>
  <si>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</si>
  <si>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</si>
  <si>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</si>
  <si>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</si>
  <si>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</si>
  <si>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</si>
  <si>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</si>
  <si>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</si>
  <si>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</si>
  <si>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</si>
  <si>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</si>
  <si>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</si>
  <si>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</si>
  <si>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</si>
  <si>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</si>
  <si>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</si>
  <si>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</si>
  <si>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</si>
  <si>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</si>
  <si>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</si>
  <si>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</si>
  <si>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</si>
  <si>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</si>
  <si>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</si>
  <si>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</si>
  <si>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</si>
  <si>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</si>
  <si>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</si>
  <si>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</si>
  <si>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</si>
  <si>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</si>
  <si>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</si>
  <si>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</si>
  <si>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</si>
  <si>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</si>
  <si>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</si>
  <si>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</si>
  <si>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</si>
  <si>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</si>
  <si>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</si>
  <si>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</si>
  <si>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</si>
  <si>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</si>
  <si>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</si>
  <si>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</si>
  <si>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</si>
  <si>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</si>
  <si>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</si>
  <si>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</si>
  <si>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</si>
  <si>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</si>
  <si>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</si>
  <si>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</si>
  <si>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</si>
  <si>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</si>
  <si>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</si>
  <si>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</si>
  <si>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</si>
  <si>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</si>
  <si>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</si>
  <si>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</si>
  <si>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</si>
  <si>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</si>
  <si>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</si>
  <si>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</si>
  <si>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</si>
  <si>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</si>
  <si>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</si>
  <si>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</si>
  <si>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</si>
  <si>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</si>
  <si>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</si>
  <si>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</si>
  <si>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</si>
  <si>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</si>
  <si>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</si>
  <si>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</si>
  <si>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</si>
  <si>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</si>
  <si>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</si>
  <si>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</si>
  <si>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</si>
  <si>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</si>
  <si>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</si>
  <si>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</si>
  <si>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</si>
  <si>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</si>
  <si>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</si>
  <si>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</si>
  <si>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</si>
  <si>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</si>
  <si>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</si>
  <si>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</si>
  <si>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</si>
  <si>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</si>
  <si>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</si>
  <si>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</si>
  <si>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</si>
  <si>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</si>
  <si>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</si>
  <si>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</si>
  <si>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</si>
  <si>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</si>
  <si>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</si>
  <si>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</si>
  <si>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</si>
  <si>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</si>
  <si>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</si>
  <si>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</si>
  <si>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</si>
  <si>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</si>
  <si>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</si>
  <si>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</si>
  <si>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</si>
  <si>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</si>
  <si>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</si>
  <si>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</si>
  <si>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</si>
  <si>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</si>
  <si>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</si>
  <si>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</si>
  <si>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</si>
  <si>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</si>
  <si>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</si>
  <si>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</si>
  <si>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</si>
  <si>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</si>
  <si>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</si>
  <si>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</si>
  <si>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</si>
  <si>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</si>
  <si>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</si>
  <si>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</si>
  <si>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</si>
  <si>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</si>
  <si>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</si>
  <si>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</si>
  <si>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</si>
  <si>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</si>
  <si>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</si>
  <si>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</si>
  <si>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</si>
  <si>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</si>
  <si>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</si>
  <si>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</si>
  <si>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</si>
  <si>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</si>
  <si>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</si>
  <si>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</si>
  <si>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</si>
  <si>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</si>
  <si>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</si>
  <si>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</si>
  <si>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</si>
  <si>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</si>
  <si>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</si>
  <si>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</si>
  <si>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</si>
  <si>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</si>
  <si>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</si>
  <si>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</si>
  <si>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</si>
  <si>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</si>
  <si>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</si>
  <si>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</si>
  <si>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</si>
  <si>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</si>
  <si>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</si>
  <si>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</si>
  <si>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</si>
  <si>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</si>
  <si>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</si>
  <si>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</si>
  <si>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</si>
  <si>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</si>
  <si>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</si>
  <si>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</si>
  <si>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</si>
  <si>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</si>
  <si>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</si>
  <si>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</si>
  <si>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</si>
  <si>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</si>
  <si>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</si>
  <si>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</si>
  <si>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</si>
  <si>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</si>
  <si>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</si>
  <si>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</si>
  <si>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</si>
  <si>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</si>
  <si>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</si>
  <si>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</si>
  <si>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</si>
  <si>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</si>
  <si>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</si>
  <si>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</si>
  <si>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</si>
  <si>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</si>
  <si>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</si>
  <si>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</si>
  <si>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</si>
  <si>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</si>
  <si>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</si>
  <si>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</si>
  <si>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</si>
  <si>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</si>
  <si>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</si>
  <si>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</si>
  <si>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</si>
  <si>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</si>
  <si>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</si>
  <si>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</si>
  <si>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</si>
  <si>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</si>
  <si>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</si>
  <si>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</si>
  <si>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</si>
  <si>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</si>
  <si>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</si>
  <si>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</si>
  <si>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</si>
  <si>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</si>
  <si>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</si>
  <si>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</si>
  <si>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</si>
  <si>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</si>
  <si>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</si>
  <si>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</si>
  <si>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</si>
  <si>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</si>
  <si>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</si>
  <si>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</si>
  <si>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</si>
  <si>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</si>
  <si>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</si>
  <si>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</si>
  <si>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</si>
  <si>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</si>
  <si>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</si>
  <si>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</si>
  <si>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</si>
  <si>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</si>
  <si>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</si>
  <si>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</si>
  <si>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</si>
  <si>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</si>
  <si>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</si>
  <si>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</si>
  <si>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</si>
  <si>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</si>
  <si>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</si>
  <si>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</si>
  <si>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</si>
  <si>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</si>
  <si>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</si>
  <si>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</si>
  <si>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</si>
  <si>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</si>
  <si>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</si>
  <si>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</si>
  <si>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</si>
  <si>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</si>
  <si>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</si>
  <si>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</si>
  <si>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</si>
  <si>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</si>
  <si>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</si>
  <si>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</si>
  <si>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</si>
  <si>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</si>
  <si>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</si>
  <si>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</si>
  <si>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</si>
  <si>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</si>
  <si>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</si>
  <si>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</si>
  <si>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</si>
  <si>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</si>
  <si>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</si>
  <si>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</si>
  <si>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</si>
  <si>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</si>
  <si>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</si>
  <si>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</si>
  <si>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</si>
  <si>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</si>
  <si>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</si>
  <si>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</si>
  <si>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</si>
  <si>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</si>
  <si>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</si>
  <si>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</si>
  <si>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</si>
  <si>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</si>
  <si>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</si>
  <si>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</si>
  <si>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</si>
  <si>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</si>
  <si>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</si>
  <si>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</si>
  <si>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</si>
  <si>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</si>
  <si>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</si>
  <si>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</si>
  <si>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</si>
  <si>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</si>
  <si>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</si>
  <si>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</si>
  <si>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</si>
  <si>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</si>
  <si>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</si>
  <si>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</si>
  <si>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</si>
  <si>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</si>
  <si>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</si>
  <si>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</si>
  <si>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</si>
  <si>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</si>
  <si>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</si>
  <si>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</si>
  <si>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</si>
  <si>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</si>
  <si>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</si>
  <si>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</si>
  <si>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</si>
  <si>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</si>
  <si>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</si>
  <si>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</si>
  <si>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</si>
  <si>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</si>
  <si>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</si>
  <si>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</si>
  <si>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</si>
  <si>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</si>
  <si>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</si>
  <si>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</si>
  <si>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</si>
  <si>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</si>
  <si>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</si>
  <si>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</si>
  <si>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</si>
  <si>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</si>
  <si>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</si>
  <si>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</si>
  <si>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</si>
  <si>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</si>
  <si>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</si>
  <si>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</si>
  <si>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</si>
  <si>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</si>
  <si>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</si>
  <si>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</si>
  <si>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</si>
  <si>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</si>
  <si>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</si>
  <si>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</si>
  <si>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</si>
  <si>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</si>
  <si>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</si>
  <si>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</si>
  <si>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</si>
  <si>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</si>
  <si>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</si>
  <si>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</si>
  <si>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</si>
  <si>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</si>
  <si>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</si>
  <si>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</si>
  <si>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</si>
  <si>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</si>
  <si>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</si>
  <si>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</si>
  <si>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</si>
  <si>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</si>
  <si>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</si>
  <si>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</si>
  <si>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</si>
  <si>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</si>
  <si>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</si>
  <si>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</si>
  <si>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</si>
  <si>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</si>
  <si>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</si>
  <si>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</si>
  <si>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</si>
  <si>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</si>
  <si>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</si>
  <si>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</si>
  <si>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</si>
  <si>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</si>
  <si>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</si>
  <si>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</si>
  <si>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</si>
  <si>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</si>
  <si>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</si>
  <si>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</si>
  <si>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</si>
  <si>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</si>
  <si>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</si>
  <si>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</si>
  <si>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</si>
  <si>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</si>
  <si>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</si>
  <si>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</si>
  <si>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</si>
  <si>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</si>
  <si>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</si>
  <si>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</si>
  <si>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</si>
  <si>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</si>
  <si>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</si>
  <si>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</si>
  <si>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</si>
  <si>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</si>
  <si>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</si>
  <si>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</si>
  <si>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</si>
  <si>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</si>
  <si>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</si>
  <si>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</si>
  <si>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</si>
  <si>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</si>
  <si>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</si>
  <si>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</si>
  <si>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</si>
  <si>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</si>
  <si>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</si>
  <si>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</si>
  <si>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</si>
  <si>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</si>
  <si>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</si>
  <si>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</si>
  <si>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</si>
  <si>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</si>
  <si>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</si>
  <si>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</si>
  <si>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</si>
  <si>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</si>
  <si>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</si>
  <si>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</si>
  <si>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</si>
  <si>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</si>
  <si>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</si>
  <si>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</si>
  <si>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</si>
  <si>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</si>
  <si>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</si>
  <si>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</si>
  <si>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</si>
  <si>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</si>
  <si>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</si>
  <si>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</si>
  <si>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</si>
  <si>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</si>
  <si>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</si>
  <si>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</si>
  <si>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</si>
  <si>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</si>
  <si>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</si>
  <si>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</si>
  <si>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</si>
  <si>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</si>
  <si>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</si>
  <si>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</si>
  <si>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</si>
  <si>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</si>
  <si>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</si>
  <si>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</si>
  <si>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</si>
  <si>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</si>
  <si>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</si>
  <si>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</si>
  <si>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</si>
  <si>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</si>
  <si>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</si>
  <si>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</si>
  <si>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</si>
  <si>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</si>
  <si>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</si>
  <si>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</si>
  <si>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</si>
  <si>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</si>
  <si>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</si>
  <si>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</si>
  <si>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</si>
  <si>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</si>
  <si>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</si>
  <si>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</si>
  <si>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</si>
  <si>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</si>
  <si>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</si>
  <si>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</si>
  <si>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</si>
  <si>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</si>
  <si>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</si>
  <si>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</si>
  <si>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</si>
  <si>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</si>
  <si>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</si>
  <si>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</si>
  <si>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</si>
  <si>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</si>
  <si>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</si>
  <si>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</si>
  <si>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</si>
  <si>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</si>
  <si>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</si>
  <si>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</si>
  <si>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</si>
  <si>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</si>
  <si>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</si>
  <si>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</si>
  <si>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</si>
  <si>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</si>
  <si>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</si>
  <si>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</si>
  <si>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</si>
  <si>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</si>
  <si>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</si>
  <si>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</si>
  <si>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</si>
  <si>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</si>
  <si>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</si>
  <si>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</si>
  <si>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</si>
  <si>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</si>
  <si>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</si>
  <si>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</si>
  <si>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</si>
  <si>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</si>
  <si>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</si>
  <si>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</si>
  <si>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</si>
  <si>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</si>
  <si>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</si>
  <si>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</si>
  <si>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</si>
  <si>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</si>
  <si>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</si>
  <si>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</si>
  <si>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</si>
  <si>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</si>
  <si>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</si>
  <si>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</si>
  <si>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</si>
  <si>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</si>
  <si>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</si>
  <si>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</si>
  <si>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</si>
  <si>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</si>
  <si>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</si>
  <si>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</si>
  <si>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</si>
  <si>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</si>
  <si>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</si>
  <si>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</si>
  <si>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</si>
  <si>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</si>
  <si>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</si>
  <si>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</si>
  <si>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</si>
  <si>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</si>
  <si>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</si>
  <si>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</si>
  <si>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</si>
  <si>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</si>
  <si>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</si>
  <si>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</si>
  <si>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</si>
  <si>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</si>
  <si>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</si>
  <si>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</si>
  <si>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</si>
  <si>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</si>
  <si>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</si>
  <si>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</si>
  <si>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</si>
  <si>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</si>
  <si>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</si>
  <si>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</si>
  <si>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</si>
  <si>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</si>
  <si>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</si>
  <si>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</si>
  <si>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</si>
  <si>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</si>
  <si>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</si>
  <si>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</si>
  <si>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</si>
  <si>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</si>
  <si>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</si>
  <si>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</si>
  <si>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</si>
  <si>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</si>
  <si>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</si>
  <si>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</si>
  <si>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</si>
  <si>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</si>
  <si>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</si>
  <si>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</si>
  <si>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</si>
  <si>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</si>
  <si>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</si>
  <si>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</si>
  <si>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</si>
  <si>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</si>
  <si>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</si>
  <si>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</si>
  <si>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</si>
  <si>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</si>
  <si>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</si>
  <si>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</si>
  <si>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</si>
  <si>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</si>
  <si>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</si>
  <si>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</si>
  <si>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</si>
  <si>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</si>
  <si>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</si>
  <si>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</si>
  <si>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</si>
  <si>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</si>
  <si>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</si>
  <si>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</si>
  <si>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</si>
  <si>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</si>
  <si>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</si>
  <si>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</si>
  <si>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</si>
  <si>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</si>
  <si>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</si>
  <si>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</si>
  <si>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</si>
  <si>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</si>
  <si>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</si>
  <si>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</si>
  <si>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</si>
  <si>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</si>
  <si>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</si>
  <si>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</si>
  <si>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</si>
  <si>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</si>
  <si>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</si>
  <si>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</si>
  <si>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</si>
  <si>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</si>
  <si>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</si>
  <si>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</si>
  <si>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</si>
  <si>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</si>
  <si>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</si>
  <si>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</si>
  <si>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</si>
  <si>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</si>
  <si>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</si>
  <si>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</si>
  <si>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</si>
  <si>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</si>
  <si>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</si>
  <si>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</si>
  <si>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</si>
  <si>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</si>
  <si>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</si>
  <si>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</si>
  <si>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</si>
  <si>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</si>
  <si>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</si>
  <si>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</si>
  <si>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</si>
  <si>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</si>
  <si>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</si>
  <si>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</si>
  <si>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</si>
  <si>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</si>
  <si>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</si>
  <si>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</si>
  <si>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</si>
  <si>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</si>
  <si>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</si>
  <si>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</si>
  <si>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</si>
  <si>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</si>
  <si>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</si>
  <si>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</si>
  <si>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</si>
  <si>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</si>
  <si>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</si>
  <si>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</si>
  <si>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</si>
  <si>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</si>
  <si>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</si>
  <si>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</si>
  <si>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</si>
  <si>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</si>
  <si>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</si>
  <si>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</si>
  <si>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</si>
  <si>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</si>
  <si>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</si>
  <si>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</si>
  <si>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</si>
  <si>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</si>
  <si>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</si>
  <si>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</si>
  <si>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</si>
  <si>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</si>
  <si>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</si>
  <si>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</si>
  <si>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</si>
  <si>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</si>
  <si>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</si>
  <si>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</si>
  <si>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</si>
  <si>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</si>
  <si>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</si>
  <si>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</si>
  <si>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</si>
  <si>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</si>
  <si>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</si>
  <si>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</si>
  <si>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</si>
  <si>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</si>
  <si>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</si>
  <si>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</si>
  <si>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</si>
  <si>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</si>
  <si>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</si>
  <si>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</si>
  <si>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</si>
  <si>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</si>
  <si>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</si>
  <si>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</si>
  <si>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</si>
  <si>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</si>
  <si>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</si>
  <si>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</si>
  <si>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</si>
  <si>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</si>
  <si>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</si>
  <si>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</si>
  <si>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</si>
  <si>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</si>
  <si>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</si>
  <si>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</si>
  <si>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</si>
  <si>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</si>
  <si>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</si>
  <si>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</si>
  <si>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</si>
  <si>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</si>
  <si>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</si>
  <si>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</si>
  <si>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</si>
  <si>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</si>
  <si>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</si>
  <si>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</si>
  <si>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</si>
  <si>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</si>
  <si>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</si>
  <si>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</si>
  <si>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</si>
  <si>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</si>
  <si>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</si>
  <si>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</si>
  <si>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</si>
  <si>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</si>
  <si>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</si>
  <si>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</si>
  <si>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</si>
  <si>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</si>
  <si>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</si>
  <si>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</si>
  <si>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</si>
  <si>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</si>
  <si>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</si>
  <si>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</si>
  <si>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</si>
  <si>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</si>
  <si>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</si>
  <si>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</si>
  <si>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</si>
  <si>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</si>
  <si>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</si>
  <si>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</si>
  <si>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</si>
  <si>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</si>
  <si>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</si>
  <si>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</si>
  <si>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</si>
  <si>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</si>
  <si>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</si>
  <si>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</si>
  <si>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</si>
  <si>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</si>
  <si>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</si>
  <si>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</si>
  <si>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</si>
  <si>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</si>
  <si>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</si>
  <si>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</si>
  <si>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</si>
  <si>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</si>
  <si>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</si>
  <si>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</si>
  <si>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</si>
  <si>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</si>
  <si>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</si>
  <si>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</si>
  <si>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</si>
  <si>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</si>
  <si>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</si>
  <si>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</si>
  <si>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</si>
  <si>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</si>
  <si>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</si>
  <si>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</si>
  <si>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</si>
  <si>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</si>
  <si>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</si>
  <si>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</si>
  <si>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</si>
  <si>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</si>
  <si>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</si>
  <si>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</si>
  <si>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</si>
  <si>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</si>
  <si>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</si>
  <si>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</si>
  <si>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</si>
  <si>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</si>
  <si>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</si>
  <si>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</si>
  <si>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</si>
  <si>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</si>
  <si>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</si>
  <si>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</si>
  <si>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</si>
  <si>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</si>
  <si>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</si>
  <si>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</si>
  <si>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</si>
  <si>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</si>
  <si>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</si>
  <si>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</si>
  <si>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</si>
  <si>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</si>
  <si>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</si>
  <si>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</si>
  <si>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</si>
  <si>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</si>
  <si>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</si>
  <si>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</si>
  <si>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</si>
  <si>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</si>
  <si>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</si>
  <si>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</si>
  <si>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</si>
  <si>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</si>
  <si>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</si>
  <si>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</si>
  <si>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</si>
  <si>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</si>
  <si>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</si>
  <si>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</si>
  <si>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</si>
  <si>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</si>
  <si>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</si>
  <si>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</si>
  <si>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</si>
  <si>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</si>
  <si>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</si>
  <si>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</si>
  <si>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</si>
  <si>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</si>
  <si>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</si>
  <si>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</si>
  <si>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</si>
  <si>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</si>
  <si>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</si>
  <si>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</si>
  <si>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</si>
  <si>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</si>
  <si>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</si>
  <si>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</si>
  <si>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</si>
  <si>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</si>
  <si>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</si>
  <si>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</si>
  <si>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</si>
  <si>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</si>
  <si>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</si>
  <si>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</si>
  <si>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</si>
  <si>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</si>
  <si>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</si>
  <si>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</si>
  <si>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</si>
  <si>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</si>
  <si>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</si>
  <si>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</si>
  <si>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</si>
  <si>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</si>
  <si>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</si>
  <si>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</si>
  <si>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</si>
  <si>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</si>
  <si>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</si>
  <si>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</si>
  <si>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</si>
  <si>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</si>
  <si>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</si>
  <si>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</si>
  <si>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</si>
  <si>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</si>
  <si>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</si>
  <si>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</si>
  <si>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</si>
  <si>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</si>
  <si>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</si>
  <si>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</si>
  <si>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</si>
  <si>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</si>
  <si>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</si>
  <si>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</si>
  <si>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</si>
  <si>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</si>
  <si>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</si>
  <si>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</si>
  <si>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</si>
  <si>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</si>
  <si>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</si>
  <si>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</si>
  <si>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</si>
  <si>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</si>
  <si>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</si>
  <si>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</si>
  <si>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</si>
  <si>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</si>
  <si>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</si>
  <si>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</si>
  <si>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</si>
  <si>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</si>
  <si>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</si>
  <si>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</si>
  <si>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</si>
  <si>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</si>
  <si>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</si>
  <si>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</si>
  <si>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</si>
  <si>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</si>
  <si>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</si>
  <si>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</si>
  <si>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</si>
  <si>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</si>
  <si>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</si>
  <si>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</si>
  <si>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</si>
  <si>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</si>
  <si>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</si>
  <si>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</si>
  <si>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</si>
  <si>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</si>
  <si>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</si>
  <si>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</si>
  <si>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</si>
  <si>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</si>
  <si>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</si>
  <si>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</si>
  <si>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</si>
  <si>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</si>
  <si>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</si>
  <si>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</si>
  <si>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</si>
  <si>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</si>
  <si>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</si>
  <si>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</si>
  <si>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</si>
  <si>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</si>
  <si>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</si>
  <si>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</si>
  <si>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</si>
  <si>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</si>
  <si>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</si>
  <si>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</si>
  <si>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</si>
  <si>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</si>
  <si>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</si>
  <si>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</si>
  <si>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</si>
  <si>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</si>
  <si>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</si>
  <si>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</si>
  <si>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</si>
  <si>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</si>
  <si>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</si>
  <si>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</si>
  <si>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</si>
  <si>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</si>
  <si>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</si>
  <si>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</si>
  <si>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</si>
  <si>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</si>
  <si>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</si>
  <si>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</si>
  <si>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</si>
  <si>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</si>
  <si>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</si>
  <si>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</si>
  <si>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</si>
  <si>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</si>
  <si>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</si>
  <si>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</si>
  <si>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</si>
  <si>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</si>
  <si>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</si>
  <si>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</si>
  <si>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</si>
  <si>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</si>
  <si>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</si>
  <si>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</si>
  <si>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</si>
  <si>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</si>
  <si>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</si>
  <si>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</si>
  <si>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</si>
  <si>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</si>
  <si>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</si>
  <si>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</si>
  <si>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</si>
  <si>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</si>
  <si>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</si>
  <si>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</si>
  <si>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</si>
  <si>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</si>
  <si>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</si>
  <si>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</si>
  <si>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</si>
  <si>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</si>
  <si>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</si>
  <si>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</si>
  <si>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</si>
  <si>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</si>
  <si>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</si>
  <si>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</si>
  <si>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</si>
  <si>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</si>
  <si>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</si>
  <si>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</si>
  <si>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</si>
  <si>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</si>
  <si>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</si>
  <si>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</si>
  <si>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</si>
  <si>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</si>
  <si>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</si>
  <si>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</si>
  <si>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</si>
  <si>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</si>
  <si>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</si>
  <si>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</si>
  <si>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</si>
  <si>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</si>
  <si>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</si>
  <si>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</si>
  <si>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</si>
  <si>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</si>
  <si>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</si>
  <si>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</si>
  <si>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</si>
  <si>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</si>
  <si>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</si>
  <si>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</si>
  <si>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</si>
  <si>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</si>
  <si>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</si>
  <si>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</si>
  <si>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</si>
  <si>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</si>
  <si>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</si>
  <si>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</si>
  <si>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</si>
  <si>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</si>
  <si>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</si>
  <si>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</si>
  <si>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</si>
  <si>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</si>
  <si>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</si>
  <si>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</si>
  <si>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</si>
  <si>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</si>
  <si>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</si>
  <si>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</si>
  <si>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</si>
  <si>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</si>
  <si>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</si>
  <si>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</si>
  <si>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</si>
  <si>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</si>
  <si>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</si>
  <si>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</si>
  <si>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</si>
  <si>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</si>
  <si>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</si>
  <si>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</si>
  <si>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</si>
  <si>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</si>
  <si>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</si>
  <si>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</si>
  <si>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</si>
  <si>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</si>
  <si>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</si>
  <si>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</si>
  <si>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</si>
  <si>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</si>
  <si>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</si>
  <si>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</si>
  <si>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</si>
  <si>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</si>
  <si>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</si>
  <si>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</si>
  <si>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</si>
  <si>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</si>
  <si>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</si>
  <si>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</si>
  <si>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</si>
  <si>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</si>
  <si>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</si>
  <si>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</si>
  <si>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</si>
  <si>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</si>
  <si>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</si>
  <si>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</si>
  <si>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</si>
  <si>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</si>
  <si>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</si>
  <si>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</si>
  <si>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</si>
  <si>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</si>
  <si>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</si>
  <si>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</si>
  <si>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</si>
  <si>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</si>
  <si>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</si>
  <si>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</si>
  <si>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</si>
  <si>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</si>
  <si>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</si>
  <si>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</si>
  <si>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</si>
  <si>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</si>
  <si>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</si>
  <si>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</si>
  <si>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</si>
  <si>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</si>
  <si>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</si>
  <si>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</si>
  <si>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</si>
  <si>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</si>
  <si>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</si>
  <si>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</si>
  <si>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</si>
  <si>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</si>
  <si>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</si>
  <si>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</si>
  <si>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</si>
  <si>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</si>
  <si>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</si>
  <si>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</si>
  <si>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</si>
  <si>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</si>
  <si>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</si>
  <si>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</si>
  <si>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</si>
  <si>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</si>
  <si>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</si>
  <si>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</si>
  <si>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</si>
  <si>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</si>
  <si>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</si>
  <si>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</si>
  <si>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</si>
  <si>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</si>
  <si>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</si>
  <si>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</si>
  <si>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</si>
  <si>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</si>
  <si>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</si>
  <si>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</si>
  <si>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</si>
  <si>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</si>
  <si>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</si>
  <si>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</si>
  <si>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</si>
  <si>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</si>
  <si>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</si>
  <si>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</si>
  <si>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</si>
  <si>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</si>
  <si>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</si>
  <si>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</si>
  <si>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</si>
  <si>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</si>
  <si>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</si>
  <si>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</si>
  <si>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</si>
  <si>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</si>
  <si>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</si>
  <si>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</si>
  <si>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</si>
  <si>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</si>
  <si>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</si>
  <si>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</si>
  <si>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</si>
  <si>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</si>
  <si>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</si>
  <si>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</si>
  <si>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</si>
  <si>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</si>
  <si>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</si>
  <si>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</si>
  <si>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</si>
  <si>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</si>
  <si>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</si>
  <si>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</si>
  <si>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</si>
  <si>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</si>
  <si>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</si>
  <si>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</si>
  <si>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</si>
  <si>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</si>
  <si>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</si>
  <si>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</si>
  <si>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</si>
  <si>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</si>
  <si>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</si>
  <si>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</si>
  <si>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</si>
  <si>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</si>
  <si>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</si>
  <si>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</si>
  <si>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</si>
  <si>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</si>
  <si>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</si>
  <si>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</si>
  <si>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</si>
  <si>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</si>
  <si>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</si>
  <si>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</si>
  <si>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</si>
  <si>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</si>
  <si>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</si>
  <si>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</si>
  <si>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</si>
  <si>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</si>
  <si>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</si>
  <si>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</si>
  <si>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</si>
  <si>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</si>
  <si>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</si>
  <si>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</si>
  <si>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</si>
  <si>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</si>
  <si>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</si>
  <si>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</si>
  <si>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</si>
  <si>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</si>
  <si>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</si>
  <si>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</si>
  <si>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</si>
  <si>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</si>
  <si>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</si>
  <si>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</si>
  <si>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</si>
  <si>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</si>
  <si>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</si>
  <si>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</si>
  <si>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</si>
  <si>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</si>
  <si>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</si>
  <si>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</si>
  <si>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</si>
  <si>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</si>
  <si>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</si>
  <si>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</si>
  <si>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</si>
  <si>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</si>
  <si>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</si>
  <si>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</si>
  <si>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</si>
  <si>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</si>
  <si>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</si>
  <si>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</si>
  <si>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</si>
  <si>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</si>
  <si>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</si>
  <si>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</si>
  <si>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</si>
  <si>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</si>
  <si>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</si>
  <si>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</si>
  <si>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</si>
  <si>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</si>
  <si>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</si>
  <si>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</si>
  <si>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</si>
  <si>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</si>
  <si>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</si>
  <si>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</si>
  <si>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</si>
  <si>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</si>
  <si>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</si>
  <si>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</si>
  <si>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</si>
  <si>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</si>
  <si>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</si>
  <si>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</si>
  <si>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</si>
  <si>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</si>
  <si>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</si>
  <si>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</si>
  <si>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</si>
  <si>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</si>
  <si>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</si>
  <si>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</si>
  <si>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</si>
  <si>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</si>
  <si>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</si>
  <si>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</si>
  <si>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</si>
  <si>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</si>
  <si>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</si>
  <si>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</si>
  <si>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</si>
  <si>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</si>
  <si>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</si>
  <si>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</si>
  <si>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</si>
  <si>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</si>
  <si>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</si>
  <si>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</si>
  <si>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</si>
  <si>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</si>
  <si>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</si>
  <si>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</si>
  <si>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</si>
  <si>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</si>
  <si>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</si>
  <si>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</si>
  <si>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</si>
  <si>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</si>
  <si>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</si>
  <si>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</si>
  <si>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</si>
  <si>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</si>
  <si>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</si>
  <si>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</si>
  <si>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</si>
  <si>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</si>
  <si>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</si>
  <si>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</si>
  <si>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</si>
  <si>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</si>
  <si>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</si>
  <si>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</si>
  <si>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</si>
  <si>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</si>
  <si>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</si>
  <si>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</si>
  <si>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</si>
  <si>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</si>
  <si>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</si>
  <si>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</si>
  <si>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</si>
  <si>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</si>
  <si>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</si>
  <si>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</si>
  <si>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</si>
  <si>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</si>
  <si>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</si>
  <si>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</si>
  <si>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</si>
  <si>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</si>
  <si>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</si>
  <si>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</si>
  <si>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</si>
  <si>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</si>
  <si>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</si>
  <si>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</si>
  <si>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</si>
  <si>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</si>
  <si>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</si>
  <si>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</si>
  <si>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</si>
  <si>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</si>
  <si>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</si>
  <si>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</si>
  <si>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</si>
  <si>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</si>
  <si>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</si>
  <si>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</si>
  <si>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</si>
  <si>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</si>
  <si>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</si>
  <si>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</si>
  <si>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</si>
  <si>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</si>
  <si>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</si>
  <si>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</si>
  <si>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</si>
  <si>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</si>
  <si>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</si>
  <si>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</si>
  <si>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</si>
  <si>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</si>
  <si>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</si>
  <si>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</si>
  <si>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</si>
  <si>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</si>
  <si>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</si>
  <si>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</si>
  <si>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</si>
  <si>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</si>
  <si>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</si>
  <si>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</si>
  <si>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</si>
  <si>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</si>
  <si>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</si>
  <si>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</si>
  <si>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</si>
  <si>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</si>
  <si>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</si>
  <si>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</si>
  <si>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</si>
  <si>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</si>
  <si>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</si>
  <si>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</si>
  <si>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</si>
  <si>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</si>
  <si>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</si>
  <si>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</si>
  <si>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</si>
  <si>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</si>
  <si>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</si>
  <si>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</si>
  <si>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</si>
  <si>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</si>
  <si>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</si>
  <si>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</si>
  <si>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</si>
  <si>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</si>
  <si>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</si>
  <si>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</si>
  <si>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</si>
  <si>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</si>
  <si>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</si>
  <si>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</si>
  <si>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</si>
  <si>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</si>
  <si>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</si>
  <si>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</si>
  <si>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</si>
  <si>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</si>
  <si>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</si>
  <si>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</si>
  <si>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</si>
  <si>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</si>
  <si>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</si>
  <si>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</si>
  <si>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</si>
  <si>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</si>
  <si>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</si>
  <si>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</si>
  <si>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</si>
  <si>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</si>
  <si>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</si>
  <si>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</si>
  <si>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</si>
  <si>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</si>
  <si>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</si>
  <si>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</si>
  <si>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</si>
  <si>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</si>
  <si>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</si>
  <si>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</si>
  <si>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</si>
  <si>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</si>
  <si>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</si>
  <si>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</si>
  <si>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</si>
  <si>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</si>
  <si>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</si>
  <si>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</si>
  <si>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</si>
  <si>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</si>
  <si>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</si>
  <si>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</si>
  <si>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</si>
  <si>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</si>
  <si>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</si>
  <si>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</si>
  <si>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</si>
  <si>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</si>
  <si>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</si>
  <si>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</si>
  <si>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</si>
  <si>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</si>
  <si>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</si>
  <si>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</si>
  <si>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</si>
  <si>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</si>
  <si>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</si>
  <si>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</si>
  <si>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</si>
  <si>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</si>
  <si>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</si>
  <si>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</si>
  <si>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</si>
  <si>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</si>
  <si>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</si>
  <si>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</si>
  <si>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</si>
  <si>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</si>
  <si>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</si>
  <si>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</si>
  <si>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</si>
  <si>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</si>
  <si>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</si>
  <si>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</si>
  <si>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</si>
  <si>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</si>
  <si>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</si>
  <si>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</si>
  <si>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</si>
  <si>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</si>
  <si>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</si>
  <si>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</si>
  <si>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</si>
  <si>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</si>
  <si>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</si>
  <si>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</si>
  <si>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</si>
  <si>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</si>
  <si>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</si>
  <si>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</si>
  <si>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</si>
  <si>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</si>
  <si>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</si>
  <si>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</si>
  <si>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</si>
  <si>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</si>
  <si>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</si>
  <si>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</si>
  <si>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</si>
  <si>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</si>
  <si>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</si>
  <si>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</si>
  <si>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</si>
  <si>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</si>
  <si>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</si>
  <si>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</si>
  <si>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</si>
  <si>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</si>
  <si>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</si>
  <si>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</si>
  <si>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</si>
  <si>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</si>
  <si>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</si>
  <si>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</si>
  <si>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</si>
  <si>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</si>
  <si>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</si>
  <si>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</si>
  <si>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</si>
  <si>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</si>
  <si>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</si>
  <si>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</si>
  <si>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</si>
  <si>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</si>
  <si>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</si>
  <si>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</si>
  <si>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</si>
  <si>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</si>
  <si>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</si>
  <si>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</si>
  <si>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</si>
  <si>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</si>
  <si>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</si>
  <si>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</si>
  <si>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</si>
  <si>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</si>
  <si>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</si>
  <si>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</si>
  <si>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</si>
  <si>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</si>
  <si>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</si>
  <si>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</si>
  <si>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</si>
  <si>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</si>
  <si>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</si>
  <si>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</si>
  <si>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</si>
  <si>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</si>
  <si>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</si>
  <si>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</si>
  <si>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</si>
  <si>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</si>
  <si>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</si>
  <si>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</si>
  <si>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</si>
  <si>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</si>
  <si>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</si>
  <si>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</si>
  <si>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</si>
  <si>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</si>
  <si>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</si>
  <si>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</si>
  <si>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</si>
  <si>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</si>
  <si>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</si>
  <si>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</si>
  <si>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</si>
  <si>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</si>
  <si>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</si>
  <si>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</si>
  <si>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</si>
  <si>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</si>
  <si>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</si>
  <si>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</si>
  <si>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</si>
  <si>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</si>
  <si>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</si>
  <si>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</si>
  <si>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</si>
  <si>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</si>
  <si>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</si>
  <si>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</si>
  <si>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</si>
  <si>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</si>
  <si>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</si>
  <si>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</si>
  <si>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</si>
  <si>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</si>
  <si>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</si>
  <si>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</si>
  <si>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</si>
  <si>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</si>
  <si>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</si>
  <si>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</si>
  <si>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</si>
  <si>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</si>
  <si>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</si>
  <si>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</si>
  <si>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</si>
  <si>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</si>
  <si>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</si>
  <si>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</si>
  <si>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</si>
  <si>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</si>
  <si>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</si>
  <si>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</si>
  <si>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</si>
  <si>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</si>
  <si>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</si>
  <si>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</si>
  <si>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</si>
  <si>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</si>
  <si>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</si>
  <si>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</si>
  <si>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</si>
  <si>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</si>
  <si>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</si>
  <si>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</si>
  <si>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</si>
  <si>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</si>
  <si>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</si>
  <si>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</si>
  <si>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</si>
  <si>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</si>
  <si>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</si>
  <si>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</si>
  <si>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</si>
  <si>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</si>
  <si>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</si>
  <si>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</si>
  <si>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</si>
  <si>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</si>
  <si>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</si>
  <si>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</si>
  <si>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</si>
  <si>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</si>
  <si>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</si>
  <si>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</si>
  <si>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</si>
  <si>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</si>
  <si>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</si>
  <si>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</si>
  <si>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</si>
  <si>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</si>
  <si>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</si>
  <si>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</si>
  <si>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</si>
  <si>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</si>
  <si>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</si>
  <si>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</si>
  <si>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</si>
  <si>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</si>
  <si>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</si>
  <si>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</si>
  <si>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</si>
  <si>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</si>
  <si>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</si>
  <si>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</si>
  <si>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</si>
  <si>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</si>
  <si>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</si>
  <si>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</si>
  <si>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</si>
  <si>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</si>
  <si>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</si>
  <si>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</si>
  <si>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</si>
  <si>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</si>
  <si>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</si>
  <si>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</si>
  <si>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</si>
  <si>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</si>
  <si>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</si>
  <si>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</si>
  <si>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</si>
  <si>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</si>
  <si>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</si>
  <si>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</si>
  <si>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</si>
  <si>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</si>
  <si>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</si>
  <si>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</si>
  <si>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</si>
  <si>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</si>
  <si>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</si>
  <si>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</si>
  <si>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</si>
  <si>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</si>
  <si>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</si>
  <si>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</si>
  <si>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</si>
  <si>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</si>
  <si>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</si>
  <si>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</si>
  <si>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</si>
  <si>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</si>
  <si>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</si>
  <si>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</si>
  <si>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</si>
  <si>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</si>
  <si>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</si>
  <si>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</si>
  <si>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</si>
  <si>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</si>
  <si>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</si>
  <si>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</si>
  <si>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</si>
  <si>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</si>
  <si>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</si>
  <si>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</si>
  <si>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</si>
  <si>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</si>
  <si>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</si>
  <si>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</si>
  <si>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</si>
  <si>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</si>
  <si>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</si>
  <si>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</si>
  <si>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</si>
  <si>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</si>
  <si>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</si>
  <si>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</si>
  <si>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</si>
  <si>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</si>
  <si>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</si>
  <si>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</si>
  <si>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</si>
  <si>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</si>
  <si>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</si>
  <si>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</si>
  <si>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</si>
  <si>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</si>
  <si>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</si>
  <si>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</si>
  <si>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</si>
  <si>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</si>
  <si>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</si>
  <si>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</si>
  <si>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</si>
  <si>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</si>
  <si>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</si>
  <si>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</si>
  <si>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</si>
  <si>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</si>
  <si>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</si>
  <si>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</si>
  <si>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</si>
  <si>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</si>
  <si>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</si>
  <si>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</si>
  <si>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</si>
  <si>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</si>
  <si>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</si>
  <si>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</si>
  <si>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</si>
  <si>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</si>
  <si>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</si>
  <si>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</si>
  <si>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</si>
  <si>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</si>
  <si>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</si>
  <si>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</si>
  <si>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</si>
  <si>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</si>
  <si>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</si>
  <si>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</si>
  <si>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</si>
  <si>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</si>
  <si>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</si>
  <si>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</si>
  <si>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</si>
  <si>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</si>
  <si>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</si>
  <si>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</si>
  <si>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</si>
  <si>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</si>
  <si>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</si>
  <si>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</si>
  <si>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</si>
  <si>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</si>
  <si>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</si>
  <si>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</si>
  <si>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</si>
  <si>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</si>
  <si>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</si>
  <si>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</si>
  <si>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</si>
  <si>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</si>
  <si>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</si>
  <si>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</si>
  <si>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</si>
  <si>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</si>
  <si>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</si>
  <si>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</si>
  <si>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</si>
  <si>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</si>
  <si>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</si>
  <si>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</si>
  <si>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</si>
  <si>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</si>
  <si>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</si>
  <si>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</si>
  <si>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</si>
  <si>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</si>
  <si>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</si>
  <si>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</si>
  <si>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</si>
  <si>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</si>
  <si>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</si>
  <si>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</si>
  <si>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</si>
  <si>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</si>
  <si>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</si>
  <si>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</si>
  <si>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</si>
  <si>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</si>
  <si>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</si>
  <si>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</si>
  <si>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</si>
  <si>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</si>
  <si>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</si>
  <si>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</si>
  <si>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</si>
  <si>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</si>
  <si>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</si>
  <si>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</si>
  <si>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</si>
  <si>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</si>
  <si>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</si>
  <si>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</si>
  <si>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</si>
  <si>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</si>
  <si>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</si>
  <si>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</si>
  <si>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</si>
  <si>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</si>
  <si>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</si>
  <si>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</si>
  <si>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</si>
  <si>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</si>
  <si>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</si>
  <si>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</si>
  <si>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</si>
  <si>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</si>
  <si>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</si>
  <si>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</si>
  <si>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</si>
  <si>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</si>
  <si>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</si>
  <si>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</si>
  <si>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</si>
  <si>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</si>
  <si>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</si>
  <si>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</si>
  <si>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</si>
  <si>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</si>
  <si>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</si>
  <si>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</si>
  <si>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</si>
  <si>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</si>
  <si>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</si>
  <si>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</si>
  <si>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</si>
  <si>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</si>
  <si>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</si>
  <si>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</si>
  <si>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</si>
  <si>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</si>
  <si>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</si>
  <si>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</si>
  <si>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</si>
  <si>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</si>
  <si>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</si>
  <si>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</si>
  <si>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</si>
  <si>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</si>
  <si>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</si>
  <si>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</si>
  <si>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</si>
  <si>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</si>
  <si>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</si>
  <si>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</si>
  <si>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</si>
  <si>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</si>
  <si>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</si>
  <si>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</si>
  <si>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</si>
  <si>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</si>
  <si>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</si>
  <si>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</si>
  <si>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</si>
  <si>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</si>
  <si>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</si>
  <si>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</si>
  <si>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</si>
  <si>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</si>
  <si>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</si>
  <si>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</si>
  <si>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</si>
  <si>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</si>
  <si>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</si>
  <si>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</si>
  <si>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</si>
  <si>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</si>
  <si>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</si>
  <si>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</si>
  <si>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</si>
  <si>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</si>
  <si>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</si>
  <si>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</si>
  <si>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</si>
  <si>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</si>
  <si>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</si>
  <si>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</si>
  <si>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</si>
  <si>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</si>
  <si>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</si>
  <si>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</si>
  <si>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</si>
  <si>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</si>
  <si>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</si>
  <si>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</si>
  <si>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</si>
  <si>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</si>
  <si>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</si>
  <si>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</si>
  <si>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</si>
  <si>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</si>
  <si>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</si>
  <si>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</si>
  <si>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</si>
  <si>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</si>
  <si>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</si>
  <si>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</si>
  <si>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</si>
  <si>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</si>
  <si>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</si>
  <si>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</si>
  <si>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</si>
  <si>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</si>
  <si>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</si>
  <si>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</si>
  <si>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</si>
  <si>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</si>
  <si>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</si>
  <si>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</si>
  <si>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</si>
  <si>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</si>
  <si>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</si>
  <si>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</si>
  <si>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</si>
  <si>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</si>
  <si>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</si>
  <si>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</si>
  <si>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</si>
  <si>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</si>
  <si>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</si>
  <si>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</si>
  <si>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</si>
  <si>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</si>
  <si>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</si>
  <si>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</si>
  <si>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</si>
  <si>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</si>
  <si>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</si>
  <si>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</si>
  <si>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</si>
  <si>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</si>
  <si>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</si>
  <si>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</si>
  <si>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</si>
  <si>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</si>
  <si>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</si>
  <si>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</si>
  <si>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</si>
  <si>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</si>
  <si>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</si>
  <si>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</si>
  <si>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</si>
  <si>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</si>
  <si>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</si>
  <si>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</si>
  <si>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</si>
  <si>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</si>
  <si>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</si>
  <si>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</si>
  <si>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</si>
  <si>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</si>
  <si>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</si>
  <si>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</si>
  <si>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</si>
  <si>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</si>
  <si>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</si>
  <si>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</si>
  <si>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</si>
  <si>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</si>
  <si>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</si>
  <si>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</si>
  <si>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</si>
  <si>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</si>
  <si>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</si>
  <si>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</si>
  <si>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</si>
  <si>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</si>
  <si>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</si>
  <si>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</si>
  <si>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</si>
  <si>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</si>
  <si>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</si>
  <si>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</si>
  <si>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</si>
  <si>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</si>
  <si>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</si>
  <si>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</si>
  <si>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</si>
  <si>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</si>
  <si>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</si>
  <si>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</si>
  <si>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</si>
  <si>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</si>
  <si>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</si>
  <si>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</si>
  <si>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</si>
  <si>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</si>
  <si>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</si>
  <si>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</si>
  <si>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</si>
  <si>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</si>
  <si>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</si>
  <si>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</si>
  <si>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</si>
  <si>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</si>
  <si>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</si>
  <si>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</si>
  <si>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</si>
  <si>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</si>
  <si>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</si>
  <si>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</si>
  <si>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</si>
  <si>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</si>
  <si>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</si>
  <si>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</si>
  <si>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</si>
  <si>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</si>
  <si>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</si>
  <si>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</si>
  <si>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</si>
  <si>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</si>
  <si>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</si>
  <si>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</si>
  <si>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</si>
  <si>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</si>
  <si>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</si>
  <si>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</si>
  <si>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</si>
  <si>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</si>
  <si>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</si>
  <si>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</si>
  <si>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</si>
  <si>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</si>
  <si>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</si>
  <si>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</si>
  <si>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</si>
  <si>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</si>
  <si>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</si>
  <si>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</si>
  <si>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</si>
  <si>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</si>
  <si>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</si>
  <si>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</si>
  <si>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</si>
  <si>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</si>
  <si>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</si>
  <si>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</si>
  <si>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</si>
  <si>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</si>
  <si>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</si>
  <si>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</si>
  <si>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</si>
  <si>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</si>
  <si>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</si>
  <si>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</si>
  <si>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</si>
  <si>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</si>
  <si>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</si>
  <si>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</si>
  <si>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</si>
  <si>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</si>
  <si>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</si>
  <si>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</si>
  <si>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</si>
  <si>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</si>
  <si>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</si>
  <si>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</si>
  <si>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</si>
  <si>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</si>
  <si>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</si>
  <si>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</si>
  <si>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</si>
  <si>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</si>
  <si>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</si>
  <si>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</si>
  <si>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</si>
  <si>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</si>
  <si>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</si>
  <si>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</si>
  <si>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</si>
  <si>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</si>
  <si>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</si>
  <si>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</si>
  <si>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</si>
  <si>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</si>
  <si>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</si>
  <si>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</si>
  <si>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</si>
  <si>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</si>
  <si>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</si>
  <si>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</si>
  <si>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</si>
  <si>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</si>
  <si>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</si>
  <si>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</si>
  <si>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</si>
  <si>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</si>
  <si>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</si>
  <si>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</si>
  <si>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</si>
  <si>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</si>
  <si>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</si>
  <si>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</si>
  <si>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</si>
  <si>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</si>
  <si>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</si>
  <si>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</si>
  <si>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</si>
  <si>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</si>
  <si>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</si>
  <si>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</si>
  <si>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</si>
  <si>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</si>
  <si>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</si>
  <si>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</si>
  <si>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</si>
  <si>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</si>
  <si>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</si>
  <si>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</si>
  <si>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</si>
  <si>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</si>
  <si>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</si>
  <si>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</si>
  <si>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</si>
  <si>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</si>
  <si>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</si>
  <si>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</si>
  <si>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</si>
  <si>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</si>
  <si>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</si>
  <si>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</si>
  <si>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</si>
  <si>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</si>
  <si>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</si>
  <si>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</si>
  <si>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</si>
  <si>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</si>
  <si>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</si>
  <si>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</si>
  <si>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</si>
  <si>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</si>
  <si>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</si>
  <si>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</si>
  <si>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</si>
  <si>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</si>
  <si>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</si>
  <si>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</si>
  <si>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</si>
  <si>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</si>
  <si>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</si>
  <si>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</si>
  <si>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</si>
  <si>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</si>
  <si>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</si>
  <si>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</si>
  <si>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</si>
  <si>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</si>
  <si>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</si>
  <si>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</si>
  <si>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</si>
  <si>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</si>
  <si>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</si>
  <si>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</si>
  <si>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</si>
  <si>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</si>
  <si>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</si>
  <si>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</si>
  <si>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</si>
  <si>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</si>
  <si>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</si>
  <si>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</si>
  <si>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</si>
  <si>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</si>
  <si>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</si>
  <si>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</si>
  <si>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</si>
  <si>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</si>
  <si>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</si>
  <si>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</si>
  <si>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</si>
  <si>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</si>
  <si>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</si>
  <si>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</si>
  <si>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</si>
  <si>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</si>
  <si>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</si>
  <si>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</si>
  <si>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</si>
  <si>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</si>
  <si>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</si>
  <si>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</si>
  <si>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</si>
  <si>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</si>
  <si>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</si>
  <si>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</si>
  <si>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</si>
  <si>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</si>
  <si>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</si>
  <si>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</si>
  <si>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</si>
  <si>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</si>
  <si>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</si>
  <si>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</si>
  <si>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</si>
  <si>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</si>
  <si>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</si>
  <si>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</si>
  <si>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</si>
  <si>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</si>
  <si>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</si>
  <si>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</si>
  <si>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</si>
  <si>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</si>
  <si>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</si>
  <si>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</si>
  <si>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</si>
  <si>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</si>
  <si>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</si>
  <si>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</si>
  <si>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</si>
  <si>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</si>
  <si>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</si>
  <si>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</si>
  <si>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</si>
  <si>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</si>
  <si>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</si>
  <si>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</si>
  <si>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</si>
  <si>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</si>
  <si>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</si>
  <si>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</si>
  <si>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</si>
  <si>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</si>
  <si>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</si>
  <si>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</si>
  <si>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</si>
  <si>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</si>
  <si>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</si>
  <si>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</si>
  <si>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</si>
  <si>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</si>
  <si>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</si>
  <si>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</si>
  <si>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</si>
  <si>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</si>
  <si>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</si>
  <si>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</si>
  <si>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</si>
  <si>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</si>
  <si>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</si>
  <si>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</si>
  <si>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</si>
  <si>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</si>
  <si>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</si>
  <si>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</si>
  <si>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</si>
  <si>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</si>
  <si>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</si>
  <si>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</si>
  <si>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</si>
  <si>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</si>
  <si>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</si>
  <si>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</si>
  <si>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</si>
  <si>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</si>
  <si>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</si>
  <si>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</si>
  <si>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</si>
  <si>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</si>
  <si>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</si>
  <si>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</si>
  <si>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</si>
  <si>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</si>
  <si>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</si>
  <si>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</si>
  <si>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</si>
  <si>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</si>
  <si>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</si>
  <si>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</si>
  <si>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</si>
  <si>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</si>
  <si>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</si>
  <si>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</si>
  <si>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</si>
  <si>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</si>
  <si>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</si>
  <si>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</si>
  <si>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</si>
  <si>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</si>
  <si>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</si>
  <si>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</si>
  <si>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</si>
  <si>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</si>
  <si>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</si>
  <si>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</si>
  <si>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</si>
  <si>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</si>
  <si>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</si>
  <si>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</si>
  <si>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</si>
  <si>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</si>
  <si>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</si>
  <si>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</si>
  <si>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</si>
  <si>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</si>
  <si>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</si>
  <si>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</si>
  <si>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</si>
  <si>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</si>
  <si>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</si>
  <si>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</si>
  <si>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</si>
  <si>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</si>
  <si>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</si>
  <si>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</si>
  <si>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</si>
  <si>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</si>
  <si>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</si>
  <si>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</si>
  <si>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</si>
  <si>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</si>
  <si>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</si>
  <si>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</si>
  <si>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</si>
  <si>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</si>
  <si>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</si>
  <si>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</si>
  <si>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</si>
  <si>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</si>
  <si>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</si>
  <si>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</si>
  <si>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</si>
  <si>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</si>
  <si>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</si>
  <si>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</si>
  <si>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</si>
  <si>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</si>
  <si>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</si>
  <si>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</si>
  <si>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</si>
  <si>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</si>
  <si>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</si>
  <si>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</si>
  <si>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</si>
  <si>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</si>
  <si>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</si>
  <si>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</si>
  <si>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</si>
  <si>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</si>
  <si>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</si>
  <si>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</si>
  <si>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</si>
  <si>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</si>
  <si>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</si>
  <si>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</si>
  <si>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</si>
  <si>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</si>
  <si>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</si>
  <si>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</si>
  <si>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</si>
  <si>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</si>
  <si>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</si>
  <si>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</si>
  <si>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</si>
  <si>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</si>
  <si>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</si>
  <si>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</si>
  <si>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</si>
  <si>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</si>
  <si>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</si>
  <si>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</si>
  <si>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</si>
  <si>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</si>
  <si>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</si>
  <si>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</si>
  <si>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</si>
  <si>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</si>
  <si>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</si>
  <si>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</si>
  <si>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</si>
  <si>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</si>
  <si>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</si>
  <si>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</si>
  <si>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</si>
  <si>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</si>
  <si>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</si>
  <si>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</si>
  <si>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</si>
  <si>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</si>
  <si>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</si>
  <si>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</si>
  <si>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</si>
  <si>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</si>
  <si>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</si>
  <si>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</si>
  <si>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</si>
  <si>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</si>
  <si>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</si>
  <si>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</si>
  <si>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</si>
  <si>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</si>
  <si>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</si>
  <si>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</si>
  <si>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</si>
  <si>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</si>
  <si>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</si>
  <si>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</si>
  <si>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</si>
  <si>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</si>
  <si>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</si>
  <si>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</si>
  <si>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</si>
  <si>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</si>
  <si>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</si>
  <si>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</si>
  <si>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</si>
  <si>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</si>
  <si>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</si>
  <si>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</si>
  <si>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</si>
  <si>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</si>
  <si>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</si>
  <si>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</si>
  <si>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</si>
  <si>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</si>
  <si>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</si>
  <si>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</si>
  <si>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</si>
  <si>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</si>
  <si>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</si>
  <si>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</si>
  <si>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</si>
  <si>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</si>
  <si>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</si>
  <si>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</si>
  <si>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</si>
  <si>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</si>
  <si>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</si>
  <si>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</si>
  <si>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</si>
  <si>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</si>
  <si>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</si>
  <si>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</si>
  <si>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</si>
  <si>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</si>
  <si>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</si>
  <si>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</si>
  <si>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</si>
  <si>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</si>
  <si>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</si>
  <si>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</si>
  <si>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</si>
  <si>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</si>
  <si>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</si>
  <si>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</si>
  <si>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</si>
  <si>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</si>
  <si>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</si>
  <si>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</si>
  <si>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</si>
  <si>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</si>
  <si>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</si>
  <si>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</si>
  <si>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</si>
  <si>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</si>
  <si>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</si>
  <si>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</si>
  <si>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</si>
  <si>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</si>
  <si>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</si>
  <si>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</si>
  <si>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</si>
  <si>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</si>
  <si>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</si>
  <si>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</si>
  <si>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</si>
  <si>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</si>
  <si>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</si>
  <si>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</si>
  <si>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</si>
  <si>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</si>
  <si>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</si>
  <si>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</si>
  <si>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</si>
  <si>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</si>
  <si>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</si>
  <si>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</si>
  <si>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</si>
  <si>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</si>
  <si>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</si>
  <si>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</si>
  <si>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</si>
  <si>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</si>
  <si>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</si>
  <si>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</si>
  <si>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</si>
  <si>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</si>
  <si>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</si>
  <si>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</si>
  <si>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</si>
  <si>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</si>
  <si>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</si>
  <si>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</si>
  <si>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</si>
  <si>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</si>
  <si>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</si>
  <si>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</si>
  <si>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</si>
  <si>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</si>
  <si>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</si>
  <si>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</si>
  <si>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</si>
  <si>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</si>
  <si>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</si>
  <si>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</si>
  <si>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</si>
  <si>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</si>
  <si>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</si>
  <si>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</si>
  <si>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</si>
  <si>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</si>
  <si>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</si>
  <si>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</si>
  <si>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</si>
  <si>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</si>
  <si>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</si>
  <si>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</si>
  <si>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</si>
  <si>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</si>
  <si>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</si>
  <si>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</si>
  <si>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</si>
  <si>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</si>
  <si>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</si>
  <si>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</si>
  <si>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</si>
  <si>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</si>
  <si>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</si>
  <si>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</si>
  <si>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</si>
  <si>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</si>
  <si>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</si>
  <si>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</si>
  <si>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</si>
  <si>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</si>
  <si>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</si>
  <si>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</si>
  <si>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</si>
  <si>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</si>
  <si>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</si>
  <si>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</si>
  <si>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</si>
  <si>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</si>
  <si>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</si>
  <si>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</si>
  <si>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</si>
  <si>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</si>
  <si>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</si>
  <si>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</si>
  <si>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</si>
  <si>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</si>
  <si>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</si>
  <si>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</si>
  <si>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</si>
  <si>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</si>
  <si>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</si>
  <si>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</si>
  <si>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</si>
  <si>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</si>
  <si>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</si>
  <si>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</si>
  <si>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</si>
  <si>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</si>
  <si>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</si>
  <si>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</si>
  <si>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</si>
  <si>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</si>
  <si>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</si>
  <si>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</si>
  <si>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</si>
  <si>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</si>
  <si>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</si>
  <si>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</si>
  <si>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</si>
  <si>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</si>
  <si>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</si>
  <si>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</si>
  <si>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</si>
  <si>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</si>
  <si>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</si>
  <si>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</si>
  <si>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</si>
  <si>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</si>
  <si>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</si>
  <si>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</si>
  <si>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</si>
  <si>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</si>
  <si>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</si>
  <si>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</si>
  <si>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</si>
  <si>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</si>
  <si>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</si>
  <si>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</si>
  <si>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</si>
  <si>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</si>
  <si>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</si>
  <si>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</si>
  <si>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</si>
  <si>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</si>
  <si>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</si>
  <si>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</si>
  <si>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</si>
  <si>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</si>
  <si>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</si>
  <si>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</si>
  <si>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</si>
  <si>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</si>
  <si>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</si>
  <si>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</si>
  <si>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</si>
  <si>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</si>
  <si>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</si>
  <si>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</si>
  <si>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</si>
  <si>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</si>
  <si>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</si>
  <si>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</si>
  <si>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</si>
  <si>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</si>
  <si>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</si>
  <si>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</si>
  <si>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</si>
  <si>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</si>
  <si>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</si>
  <si>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</si>
  <si>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</si>
  <si>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</si>
  <si>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</si>
  <si>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</si>
  <si>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</si>
  <si>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</si>
  <si>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</si>
  <si>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</si>
  <si>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</si>
  <si>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</si>
  <si>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</si>
  <si>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</si>
  <si>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</si>
  <si>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</si>
  <si>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</si>
  <si>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</si>
  <si>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</si>
  <si>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</si>
  <si>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</si>
  <si>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</si>
  <si>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</si>
  <si>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</si>
  <si>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</si>
  <si>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</si>
  <si>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</si>
  <si>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</si>
  <si>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</si>
  <si>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</si>
  <si>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</si>
  <si>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</si>
  <si>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</si>
  <si>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</si>
  <si>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</si>
  <si>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</si>
  <si>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</si>
  <si>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</si>
  <si>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</si>
  <si>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</si>
  <si>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</si>
  <si>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</si>
  <si>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</si>
  <si>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</si>
  <si>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</si>
  <si>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</si>
  <si>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</si>
  <si>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</si>
  <si>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</si>
  <si>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</si>
  <si>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</si>
  <si>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</si>
  <si>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</si>
  <si>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</si>
  <si>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</si>
  <si>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</si>
  <si>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</si>
  <si>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</si>
  <si>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</si>
  <si>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</si>
  <si>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</si>
  <si>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</si>
  <si>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</si>
  <si>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</si>
  <si>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</si>
  <si>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</si>
  <si>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</si>
  <si>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</si>
  <si>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</si>
  <si>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</si>
  <si>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</si>
  <si>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</si>
  <si>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</si>
  <si>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</si>
  <si>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</si>
  <si>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</si>
  <si>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</si>
  <si>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</si>
  <si>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</si>
  <si>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</si>
  <si>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</si>
  <si>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</si>
  <si>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</si>
  <si>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</si>
  <si>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</si>
  <si>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</si>
  <si>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</si>
  <si>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</si>
  <si>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</si>
  <si>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</si>
  <si>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</si>
  <si>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</si>
  <si>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</si>
  <si>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</si>
  <si>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</si>
  <si>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</si>
  <si>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</si>
  <si>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</si>
  <si>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</si>
  <si>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</si>
  <si>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</si>
  <si>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</si>
  <si>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</si>
  <si>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</si>
  <si>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</si>
  <si>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</si>
  <si>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</si>
  <si>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</si>
  <si>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</si>
  <si>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</si>
  <si>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</si>
  <si>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</si>
  <si>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</si>
  <si>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</si>
  <si>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</si>
  <si>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</si>
  <si>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</si>
  <si>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</si>
  <si>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</si>
  <si>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</si>
  <si>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</si>
  <si>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</si>
  <si>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</si>
  <si>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</si>
  <si>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</si>
  <si>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</si>
  <si>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</si>
  <si>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</si>
  <si>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</si>
  <si>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</si>
  <si>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</si>
  <si>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</si>
  <si>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</si>
  <si>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</si>
  <si>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</si>
  <si>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</si>
  <si>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</si>
  <si>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</si>
  <si>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</si>
  <si>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</si>
  <si>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</si>
  <si>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</si>
  <si>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</si>
  <si>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</si>
  <si>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</si>
  <si>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</si>
  <si>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</si>
  <si>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</si>
  <si>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</si>
  <si>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</si>
  <si>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</si>
  <si>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</si>
  <si>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</si>
  <si>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</si>
  <si>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</si>
  <si>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</si>
  <si>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</si>
  <si>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</si>
  <si>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</si>
  <si>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</si>
  <si>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</si>
  <si>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</si>
  <si>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</si>
  <si>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</si>
  <si>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</si>
  <si>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</si>
  <si>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</si>
  <si>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</si>
  <si>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</si>
  <si>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</si>
  <si>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</si>
  <si>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</si>
  <si>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</si>
  <si>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</si>
  <si>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</si>
  <si>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</si>
  <si>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</si>
  <si>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</si>
  <si>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</si>
  <si>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</si>
  <si>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</si>
  <si>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</si>
  <si>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</si>
  <si>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</si>
  <si>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</si>
  <si>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</si>
  <si>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</si>
  <si>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</si>
  <si>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</si>
  <si>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</si>
  <si>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</si>
  <si>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</si>
  <si>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</si>
  <si>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</si>
  <si>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</si>
  <si>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</si>
  <si>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</si>
  <si>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</si>
  <si>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</si>
  <si>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</si>
  <si>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</si>
  <si>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</si>
  <si>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</si>
  <si>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</si>
  <si>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</si>
  <si>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</si>
  <si>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</si>
  <si>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</si>
  <si>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</si>
  <si>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</si>
  <si>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</si>
  <si>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</si>
  <si>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</si>
  <si>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</si>
  <si>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</si>
  <si>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</si>
  <si>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</si>
  <si>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</si>
  <si>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</si>
  <si>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</si>
  <si>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</si>
  <si>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</si>
  <si>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</si>
  <si>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</si>
  <si>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</si>
  <si>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</si>
  <si>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</si>
  <si>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</si>
  <si>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</si>
  <si>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</si>
  <si>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</si>
  <si>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</si>
  <si>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</si>
  <si>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</si>
  <si>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</si>
  <si>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</si>
  <si>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</si>
  <si>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</si>
  <si>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</si>
  <si>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</si>
  <si>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</si>
  <si>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</si>
  <si>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</si>
  <si>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</si>
  <si>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</si>
  <si>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</si>
  <si>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</si>
  <si>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</si>
  <si>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</si>
  <si>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</si>
  <si>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</si>
  <si>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</si>
  <si>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</si>
  <si>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</si>
  <si>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</si>
  <si>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</si>
  <si>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</si>
  <si>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</si>
  <si>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</si>
  <si>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</si>
  <si>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</si>
  <si>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</si>
  <si>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</si>
  <si>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</si>
  <si>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</si>
  <si>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</si>
  <si>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</si>
  <si>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</si>
  <si>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</si>
  <si>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</si>
  <si>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</si>
  <si>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</si>
  <si>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</si>
  <si>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</si>
  <si>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</si>
  <si>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</si>
  <si>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</si>
  <si>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</si>
  <si>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</si>
  <si>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</si>
  <si>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</si>
  <si>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</si>
  <si>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</si>
  <si>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</si>
  <si>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</si>
  <si>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</si>
  <si>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</si>
  <si>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</si>
  <si>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</si>
  <si>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</si>
  <si>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</si>
  <si>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</si>
  <si>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</si>
  <si>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</si>
  <si>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</si>
  <si>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</si>
  <si>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</si>
  <si>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</si>
  <si>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</si>
  <si>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</si>
  <si>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</si>
  <si>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</si>
  <si>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</si>
  <si>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</si>
  <si>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</si>
  <si>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</si>
  <si>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</si>
  <si>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</si>
  <si>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</si>
  <si>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</si>
  <si>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</si>
  <si>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</si>
  <si>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</si>
  <si>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</si>
  <si>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</si>
  <si>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</si>
  <si>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</si>
  <si>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</si>
  <si>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</si>
  <si>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</si>
  <si>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</si>
  <si>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</si>
  <si>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</si>
  <si>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</si>
  <si>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</si>
  <si>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</si>
  <si>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</si>
  <si>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</si>
  <si>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</si>
  <si>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</si>
  <si>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</si>
  <si>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</si>
  <si>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</si>
  <si>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</si>
  <si>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</si>
  <si>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</si>
  <si>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</si>
  <si>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</si>
  <si>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</si>
  <si>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</si>
  <si>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</si>
  <si>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</si>
  <si>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</si>
  <si>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</si>
  <si>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</si>
  <si>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</si>
  <si>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</si>
  <si>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</si>
  <si>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</si>
  <si>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</si>
  <si>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</si>
  <si>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</si>
  <si>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</si>
  <si>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</si>
  <si>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</si>
  <si>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</si>
  <si>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</si>
  <si>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</si>
  <si>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</si>
  <si>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</si>
  <si>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</si>
  <si>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</si>
  <si>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</si>
  <si>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</si>
  <si>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</si>
  <si>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</si>
  <si>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</si>
  <si>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</si>
  <si>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</si>
  <si>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</si>
  <si>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</si>
  <si>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</si>
  <si>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</si>
  <si>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</si>
  <si>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</si>
  <si>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</si>
  <si>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</si>
  <si>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</si>
  <si>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</si>
  <si>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</si>
  <si>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</si>
  <si>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</si>
  <si>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</si>
  <si>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</si>
  <si>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</si>
  <si>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</si>
  <si>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</si>
  <si>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</si>
  <si>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</si>
  <si>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</si>
  <si>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</si>
  <si>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</si>
  <si>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</si>
  <si>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</si>
  <si>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</si>
  <si>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</si>
  <si>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</si>
  <si>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</si>
  <si>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</si>
  <si>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</si>
  <si>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</si>
  <si>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</si>
  <si>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</si>
  <si>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</si>
  <si>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</si>
  <si>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</si>
  <si>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</si>
  <si>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</si>
  <si>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</si>
  <si>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</si>
  <si>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</si>
  <si>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</si>
  <si>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</si>
  <si>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</si>
  <si>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</si>
  <si>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</si>
  <si>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</si>
  <si>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</si>
  <si>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</si>
  <si>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</si>
  <si>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</si>
  <si>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</si>
  <si>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</si>
  <si>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</si>
  <si>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</si>
  <si>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</si>
  <si>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</si>
  <si>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</si>
  <si>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</si>
  <si>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</si>
  <si>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</si>
  <si>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</si>
  <si>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</si>
  <si>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</si>
  <si>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</si>
  <si>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</si>
  <si>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</si>
  <si>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</si>
  <si>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</si>
  <si>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</si>
  <si>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</si>
  <si>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</si>
  <si>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</si>
  <si>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</si>
  <si>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</si>
  <si>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</si>
  <si>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</si>
  <si>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</si>
  <si>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</si>
  <si>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</si>
  <si>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</si>
  <si>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</si>
  <si>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</si>
  <si>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</si>
  <si>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</si>
  <si>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</si>
  <si>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</si>
  <si>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</si>
  <si>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</si>
  <si>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</si>
  <si>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</si>
  <si>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</si>
  <si>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</si>
  <si>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</si>
  <si>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</si>
  <si>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</si>
  <si>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</si>
  <si>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</si>
  <si>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</si>
  <si>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</si>
  <si>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</si>
  <si>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</si>
  <si>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</si>
  <si>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</si>
  <si>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</si>
  <si>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</si>
  <si>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</si>
  <si>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</si>
  <si>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</si>
  <si>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</si>
  <si>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</si>
  <si>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</si>
  <si>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</si>
  <si>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</si>
  <si>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</si>
  <si>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</si>
  <si>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</si>
  <si>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</si>
  <si>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</si>
  <si>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</si>
  <si>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</si>
  <si>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</si>
  <si>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</si>
  <si>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</si>
  <si>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</si>
  <si>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</si>
  <si>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</si>
  <si>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</si>
  <si>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</si>
  <si>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</si>
  <si>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</si>
  <si>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</si>
  <si>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</si>
  <si>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</si>
  <si>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</si>
  <si>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</si>
  <si>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</si>
  <si>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</si>
  <si>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</si>
  <si>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</si>
  <si>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</si>
  <si>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</si>
  <si>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</si>
  <si>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</si>
  <si>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</si>
  <si>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</si>
  <si>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</si>
  <si>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</si>
  <si>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</si>
  <si>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</si>
  <si>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</si>
  <si>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</si>
  <si>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</si>
  <si>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</si>
  <si>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</si>
  <si>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</si>
  <si>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</si>
  <si>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</si>
  <si>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</si>
  <si>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</si>
  <si>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</si>
  <si>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</si>
  <si>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</si>
  <si>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</si>
  <si>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</si>
  <si>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</si>
  <si>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</si>
  <si>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</si>
  <si>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</si>
  <si>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</si>
  <si>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</si>
  <si>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</si>
  <si>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</si>
  <si>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</si>
  <si>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</si>
  <si>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</si>
  <si>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</si>
  <si>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</si>
  <si>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</si>
  <si>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</si>
  <si>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</si>
  <si>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</si>
  <si>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</si>
  <si>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</si>
  <si>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</si>
  <si>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</si>
  <si>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</si>
  <si>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</si>
  <si>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</si>
  <si>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</si>
  <si>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</si>
  <si>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</si>
  <si>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</si>
  <si>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</si>
  <si>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</si>
  <si>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</si>
  <si>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</si>
  <si>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</si>
  <si>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</si>
  <si>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</si>
  <si>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</si>
  <si>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</si>
  <si>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</si>
  <si>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</si>
  <si>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</si>
  <si>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</si>
  <si>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</si>
  <si>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</si>
  <si>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</si>
  <si>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</si>
  <si>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</si>
  <si>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</si>
  <si>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</si>
  <si>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</si>
  <si>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</si>
  <si>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</si>
  <si>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</si>
  <si>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</si>
  <si>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</si>
  <si>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</si>
  <si>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</si>
  <si>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</si>
  <si>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</si>
  <si>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</si>
  <si>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</si>
  <si>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</si>
  <si>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</si>
  <si>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</si>
  <si>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</si>
  <si>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</si>
  <si>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</si>
  <si>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</si>
  <si>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</si>
  <si>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</si>
  <si>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</si>
  <si>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</si>
  <si>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</si>
  <si>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</si>
  <si>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</si>
  <si>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</si>
  <si>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</si>
  <si>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</si>
  <si>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</si>
  <si>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</si>
  <si>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</si>
  <si>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</si>
  <si>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</si>
  <si>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</si>
  <si>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</si>
  <si>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</si>
  <si>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</si>
  <si>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</si>
  <si>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</si>
  <si>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</si>
  <si>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</si>
  <si>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</si>
  <si>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</si>
  <si>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</si>
  <si>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</si>
  <si>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</si>
  <si>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</si>
  <si>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</si>
  <si>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</si>
  <si>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</si>
  <si>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</si>
  <si>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</si>
  <si>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</si>
  <si>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</si>
  <si>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</si>
  <si>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</si>
  <si>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</si>
  <si>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</si>
  <si>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</si>
  <si>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</si>
  <si>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</si>
  <si>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</si>
  <si>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</si>
  <si>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</si>
  <si>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</si>
  <si>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</si>
  <si>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</si>
  <si>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</si>
  <si>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</si>
  <si>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</si>
  <si>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</si>
  <si>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</si>
  <si>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</si>
  <si>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</si>
  <si>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</si>
  <si>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</si>
  <si>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</si>
  <si>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</si>
  <si>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</si>
  <si>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</si>
  <si>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</si>
  <si>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</si>
  <si>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</si>
  <si>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</si>
  <si>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</si>
  <si>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</si>
  <si>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</si>
  <si>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</si>
  <si>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</si>
  <si>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</si>
  <si>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</si>
  <si>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</si>
  <si>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</si>
  <si>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</si>
  <si>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</si>
  <si>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</si>
  <si>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</si>
  <si>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</si>
  <si>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</si>
  <si>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</si>
  <si>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</si>
  <si>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</si>
  <si>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</si>
  <si>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</si>
  <si>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</si>
  <si>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</si>
  <si>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</si>
  <si>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</si>
  <si>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</si>
  <si>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</si>
  <si>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</si>
  <si>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</si>
  <si>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</si>
  <si>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</si>
  <si>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</si>
  <si>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</si>
  <si>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</si>
  <si>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</si>
  <si>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</si>
  <si>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</si>
  <si>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</si>
  <si>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</si>
  <si>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</si>
  <si>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</si>
  <si>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</si>
  <si>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</si>
  <si>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</si>
  <si>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</si>
  <si>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</si>
  <si>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</si>
  <si>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</si>
  <si>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</si>
  <si>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</si>
  <si>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</si>
  <si>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</si>
  <si>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</si>
  <si>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</si>
  <si>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</si>
  <si>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</si>
  <si>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</si>
  <si>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</si>
  <si>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</si>
  <si>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</si>
  <si>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</si>
  <si>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</si>
  <si>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</si>
  <si>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</si>
  <si>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</si>
  <si>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</si>
  <si>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</si>
  <si>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</si>
  <si>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</si>
  <si>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</si>
  <si>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</si>
  <si>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</si>
  <si>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</si>
  <si>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</si>
  <si>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</si>
  <si>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</si>
  <si>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</si>
  <si>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</si>
  <si>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</si>
  <si>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</si>
  <si>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</si>
  <si>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</si>
  <si>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</si>
  <si>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</si>
  <si>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</si>
  <si>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</si>
  <si>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</si>
  <si>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</si>
  <si>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</si>
  <si>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</si>
  <si>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</si>
  <si>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</si>
  <si>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</si>
  <si>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</si>
  <si>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</si>
  <si>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</si>
  <si>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</si>
  <si>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</si>
  <si>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</si>
  <si>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</si>
  <si>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</si>
  <si>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</si>
  <si>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</si>
  <si>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</si>
  <si>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</si>
  <si>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</si>
  <si>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</si>
  <si>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</si>
  <si>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</si>
  <si>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</si>
  <si>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</si>
  <si>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</si>
  <si>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</si>
  <si>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</si>
  <si>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</si>
  <si>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</si>
  <si>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</si>
  <si>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</si>
  <si>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</si>
  <si>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</si>
  <si>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</si>
  <si>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</si>
  <si>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</si>
  <si>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</si>
  <si>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</si>
  <si>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</si>
  <si>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</si>
  <si>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</si>
  <si>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</si>
  <si>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</si>
  <si>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</si>
  <si>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</si>
  <si>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</si>
  <si>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</si>
  <si>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</si>
  <si>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</si>
  <si>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</si>
  <si>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</si>
  <si>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</si>
  <si>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</si>
  <si>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</si>
  <si>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</si>
  <si>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</si>
  <si>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</si>
  <si>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</si>
  <si>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</si>
  <si>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</si>
  <si>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</si>
  <si>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</si>
  <si>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</si>
  <si>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</si>
  <si>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</si>
  <si>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</si>
  <si>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</si>
  <si>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</si>
  <si>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</si>
  <si>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</si>
  <si>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</si>
  <si>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</si>
  <si>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</si>
  <si>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</si>
  <si>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</si>
  <si>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</si>
  <si>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</si>
  <si>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</si>
  <si>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</si>
  <si>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</si>
  <si>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</si>
  <si>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</si>
  <si>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</si>
  <si>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</si>
  <si>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</si>
  <si>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</si>
  <si>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</si>
  <si>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</si>
  <si>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</si>
  <si>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</si>
  <si>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</si>
  <si>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</si>
  <si>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</si>
  <si>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</si>
  <si>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</si>
  <si>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</si>
  <si>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</si>
  <si>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</si>
  <si>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</si>
  <si>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</si>
  <si>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</si>
  <si>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</si>
  <si>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</si>
  <si>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</si>
  <si>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</si>
  <si>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</si>
  <si>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</si>
  <si>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</si>
  <si>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</si>
  <si>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</si>
  <si>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</si>
  <si>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</si>
  <si>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</si>
  <si>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</si>
  <si>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</si>
  <si>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</si>
  <si>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</si>
  <si>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</si>
  <si>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</si>
  <si>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</si>
  <si>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</si>
  <si>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</si>
  <si>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</si>
  <si>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</si>
  <si>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</si>
  <si>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</si>
  <si>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</si>
  <si>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</si>
  <si>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</si>
  <si>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</si>
  <si>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</si>
  <si>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</si>
  <si>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</si>
  <si>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</si>
  <si>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</si>
  <si>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</si>
  <si>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</si>
  <si>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</si>
  <si>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</si>
  <si>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</si>
  <si>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</si>
  <si>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</si>
  <si>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</si>
  <si>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</si>
  <si>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</si>
  <si>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</si>
  <si>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</si>
  <si>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</si>
  <si>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</si>
  <si>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</si>
  <si>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</si>
  <si>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</si>
  <si>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</si>
  <si>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</si>
  <si>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</si>
  <si>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</si>
  <si>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</si>
  <si>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</si>
  <si>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</si>
  <si>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</si>
  <si>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</si>
  <si>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</si>
  <si>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</si>
  <si>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</si>
  <si>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</si>
  <si>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</si>
  <si>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</si>
  <si>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</si>
  <si>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</si>
  <si>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</si>
  <si>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</si>
  <si>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</si>
  <si>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</si>
  <si>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</si>
  <si>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</si>
  <si>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</si>
  <si>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</si>
  <si>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</si>
  <si>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</si>
  <si>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</si>
  <si>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</si>
  <si>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</si>
  <si>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</si>
  <si>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</si>
  <si>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</si>
  <si>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</si>
  <si>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</si>
  <si>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</si>
  <si>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</si>
  <si>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</si>
  <si>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</si>
  <si>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</si>
  <si>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</si>
  <si>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</si>
  <si>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</si>
  <si>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</si>
  <si>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</si>
  <si>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</si>
  <si>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</si>
  <si>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</si>
  <si>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</si>
  <si>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</si>
  <si>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</si>
  <si>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</si>
  <si>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</si>
  <si>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</si>
  <si>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</si>
  <si>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</si>
  <si>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</si>
  <si>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</si>
  <si>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</si>
  <si>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</si>
  <si>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</si>
  <si>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</si>
  <si>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</si>
  <si>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</si>
  <si>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</si>
  <si>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</si>
  <si>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</si>
  <si>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</si>
  <si>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</si>
  <si>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</si>
  <si>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</si>
  <si>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</si>
  <si>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</si>
  <si>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</si>
  <si>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</si>
  <si>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</si>
  <si>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</si>
  <si>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</si>
  <si>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</si>
  <si>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</si>
  <si>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</si>
  <si>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</si>
  <si>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</si>
  <si>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</si>
  <si>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</si>
  <si>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</si>
  <si>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</si>
  <si>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</si>
  <si>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</si>
  <si>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</si>
  <si>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</si>
  <si>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</si>
  <si>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</si>
  <si>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</si>
  <si>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</si>
  <si>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</si>
  <si>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</si>
  <si>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</si>
  <si>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</si>
  <si>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</si>
  <si>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</si>
  <si>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</si>
  <si>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</si>
  <si>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</si>
  <si>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</si>
  <si>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</si>
  <si>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</si>
  <si>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</si>
  <si>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</si>
  <si>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</si>
  <si>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</si>
  <si>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</si>
  <si>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</si>
  <si>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</si>
  <si>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</si>
  <si>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</si>
  <si>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</si>
  <si>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</si>
  <si>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</si>
  <si>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</si>
  <si>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</si>
  <si>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</si>
  <si>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</si>
  <si>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</si>
  <si>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</si>
  <si>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</si>
  <si>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</si>
  <si>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</si>
  <si>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</si>
  <si>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</si>
  <si>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</si>
  <si>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</si>
  <si>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</si>
  <si>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</si>
  <si>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</si>
  <si>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</si>
  <si>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</si>
  <si>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</si>
  <si>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</si>
  <si>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</si>
  <si>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</si>
  <si>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</si>
  <si>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</si>
  <si>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</si>
  <si>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</si>
  <si>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</si>
  <si>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</si>
  <si>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</si>
  <si>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</si>
  <si>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</si>
  <si>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</si>
  <si>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</si>
  <si>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</si>
  <si>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</si>
  <si>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</si>
  <si>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</si>
  <si>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</si>
  <si>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</si>
  <si>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</si>
  <si>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</si>
  <si>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</si>
  <si>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</si>
  <si>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</si>
  <si>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</si>
  <si>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</si>
  <si>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</si>
  <si>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</si>
  <si>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</si>
  <si>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</si>
  <si>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</si>
  <si>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</si>
  <si>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</si>
  <si>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</si>
  <si>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</si>
  <si>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</si>
  <si>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</si>
  <si>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</si>
  <si>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</si>
  <si>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</si>
  <si>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</si>
  <si>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</si>
  <si>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</si>
  <si>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</si>
  <si>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</si>
  <si>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</si>
  <si>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</si>
  <si>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</si>
  <si>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</si>
  <si>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</si>
  <si>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</si>
  <si>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</si>
  <si>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</si>
  <si>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</si>
  <si>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</si>
  <si>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</si>
  <si>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</si>
  <si>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</si>
  <si>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</si>
  <si>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</si>
  <si>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</si>
  <si>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</si>
  <si>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</si>
  <si>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</si>
  <si>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</si>
  <si>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</si>
  <si>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</si>
  <si>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</si>
  <si>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</si>
  <si>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</si>
  <si>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</si>
  <si>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</si>
  <si>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</si>
  <si>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</si>
  <si>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</si>
  <si>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</si>
  <si>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</si>
  <si>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</si>
  <si>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</si>
  <si>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</si>
  <si>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</si>
  <si>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</si>
  <si>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</si>
  <si>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</si>
  <si>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</si>
  <si>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</si>
  <si>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</si>
  <si>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</si>
  <si>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</si>
  <si>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</si>
  <si>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</si>
  <si>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</si>
  <si>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</si>
  <si>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</si>
  <si>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</si>
  <si>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</si>
  <si>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</si>
  <si>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</si>
  <si>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</si>
  <si>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</si>
  <si>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</si>
  <si>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</si>
  <si>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</si>
  <si>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</si>
  <si>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</si>
  <si>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</si>
  <si>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</si>
  <si>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</si>
  <si>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</si>
  <si>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</si>
  <si>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</si>
  <si>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</si>
  <si>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</si>
  <si>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</si>
  <si>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</si>
  <si>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</si>
  <si>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</si>
  <si>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</si>
  <si>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</si>
  <si>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</si>
  <si>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</si>
  <si>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</si>
  <si>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</si>
  <si>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</si>
  <si>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</si>
  <si>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</si>
  <si>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</si>
  <si>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</si>
  <si>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</si>
  <si>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</si>
  <si>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</si>
  <si>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</si>
  <si>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</si>
  <si>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</si>
  <si>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</si>
  <si>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</si>
  <si>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</si>
  <si>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</si>
  <si>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</si>
  <si>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</si>
  <si>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</si>
  <si>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</si>
  <si>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</si>
  <si>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</si>
  <si>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</si>
  <si>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</si>
  <si>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</si>
  <si>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</si>
  <si>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</si>
  <si>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</si>
  <si>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</si>
  <si>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</si>
  <si>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</si>
  <si>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</si>
  <si>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</si>
  <si>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</si>
  <si>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</si>
  <si>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</si>
  <si>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</si>
  <si>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</si>
  <si>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</si>
  <si>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</si>
  <si>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</si>
  <si>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</si>
  <si>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</si>
  <si>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</si>
  <si>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</si>
  <si>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</si>
  <si>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</si>
  <si>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</si>
  <si>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</si>
  <si>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</si>
  <si>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</si>
  <si>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</si>
  <si>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</si>
  <si>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</si>
  <si>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</si>
  <si>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</si>
  <si>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</si>
  <si>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</si>
  <si>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</si>
  <si>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</si>
  <si>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</si>
  <si>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</si>
  <si>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</si>
  <si>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</si>
  <si>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</si>
  <si>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</si>
  <si>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</si>
  <si>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</si>
  <si>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</si>
  <si>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</si>
  <si>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</si>
  <si>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</si>
  <si>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</si>
  <si>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</si>
  <si>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</si>
  <si>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</si>
  <si>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</si>
  <si>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</si>
  <si>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</si>
  <si>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</si>
  <si>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</si>
  <si>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</si>
  <si>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</si>
  <si>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</si>
  <si>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</si>
  <si>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</si>
  <si>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</si>
  <si>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</si>
  <si>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</si>
  <si>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</si>
  <si>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</si>
  <si>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</si>
  <si>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</si>
  <si>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</si>
  <si>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</si>
  <si>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</si>
  <si>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</si>
  <si>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</si>
  <si>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</si>
  <si>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</si>
  <si>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</si>
  <si>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</si>
  <si>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</si>
  <si>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</si>
  <si>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</si>
  <si>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</si>
  <si>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</si>
  <si>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</si>
  <si>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</si>
  <si>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</si>
  <si>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</si>
  <si>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</si>
  <si>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</si>
  <si>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</si>
  <si>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</si>
  <si>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</si>
  <si>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</si>
  <si>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</si>
  <si>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</si>
  <si>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</si>
  <si>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</si>
  <si>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</si>
  <si>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</si>
  <si>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</si>
  <si>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</si>
  <si>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</si>
  <si>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</si>
  <si>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</si>
  <si>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</si>
  <si>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</si>
  <si>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</si>
  <si>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</si>
  <si>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</si>
  <si>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</si>
  <si>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</si>
  <si>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</si>
  <si>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</si>
  <si>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</si>
  <si>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</si>
  <si>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</si>
  <si>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</si>
  <si>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</si>
  <si>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</si>
  <si>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</si>
  <si>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</si>
  <si>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</si>
  <si>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</si>
  <si>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</si>
  <si>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</si>
  <si>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</si>
  <si>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</si>
  <si>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</si>
  <si>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</si>
  <si>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</si>
  <si>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</si>
  <si>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</si>
  <si>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</si>
  <si>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</si>
  <si>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</si>
  <si>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</si>
  <si>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</si>
  <si>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</si>
  <si>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</si>
  <si>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</si>
  <si>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</si>
  <si>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</si>
  <si>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</si>
  <si>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</si>
  <si>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</si>
  <si>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</si>
  <si>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</si>
  <si>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</si>
  <si>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</si>
  <si>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</si>
  <si>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</si>
  <si>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</si>
  <si>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</si>
  <si>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</si>
  <si>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</si>
  <si>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</si>
  <si>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</si>
  <si>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</si>
  <si>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</si>
  <si>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</si>
  <si>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</si>
  <si>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</si>
  <si>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</si>
  <si>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</si>
  <si>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</si>
  <si>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</si>
  <si>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</si>
  <si>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</si>
  <si>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</si>
  <si>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</si>
  <si>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</si>
  <si>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</si>
  <si>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</si>
  <si>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</si>
  <si>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</si>
  <si>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</si>
  <si>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</si>
  <si>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</si>
  <si>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</si>
  <si>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</si>
  <si>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</si>
  <si>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</si>
  <si>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</si>
  <si>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</si>
  <si>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</si>
  <si>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</si>
  <si>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</si>
  <si>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</si>
  <si>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</si>
  <si>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</si>
  <si>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</si>
  <si>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</si>
  <si>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</si>
  <si>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</si>
  <si>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</si>
  <si>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</si>
  <si>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</si>
  <si>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</si>
  <si>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</si>
  <si>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</si>
  <si>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</si>
  <si>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</si>
  <si>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</si>
  <si>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</si>
  <si>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</si>
  <si>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</si>
  <si>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</si>
  <si>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</si>
  <si>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</si>
  <si>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</si>
  <si>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</si>
  <si>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</si>
  <si>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</si>
  <si>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</si>
  <si>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</si>
  <si>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</si>
  <si>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</si>
  <si>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</si>
  <si>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</si>
  <si>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</si>
  <si>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</si>
  <si>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</si>
  <si>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</si>
  <si>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</si>
  <si>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</si>
  <si>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</si>
  <si>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</si>
  <si>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</si>
  <si>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</si>
  <si>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</si>
  <si>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</si>
  <si>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</si>
  <si>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</si>
  <si>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</si>
  <si>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</si>
  <si>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</si>
  <si>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</si>
  <si>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</si>
  <si>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</si>
  <si>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</si>
  <si>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</si>
  <si>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</si>
  <si>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</si>
  <si>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</si>
  <si>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</si>
  <si>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</si>
  <si>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</si>
  <si>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</si>
  <si>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</si>
  <si>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</si>
  <si>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</si>
  <si>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</si>
  <si>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</si>
  <si>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</si>
  <si>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</si>
  <si>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</si>
  <si>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</si>
  <si>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</si>
  <si>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</si>
  <si>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</si>
  <si>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</si>
  <si>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</si>
  <si>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</si>
  <si>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</si>
  <si>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</si>
  <si>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</si>
  <si>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</si>
  <si>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</si>
  <si>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</si>
  <si>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</si>
  <si>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</si>
  <si>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</si>
  <si>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</si>
  <si>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</si>
  <si>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</si>
  <si>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</si>
  <si>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</si>
  <si>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</si>
  <si>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</si>
  <si>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</si>
  <si>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</si>
  <si>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</si>
  <si>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</si>
  <si>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</si>
  <si>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</si>
  <si>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</si>
  <si>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</si>
  <si>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</si>
  <si>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</si>
  <si>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</si>
  <si>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</si>
  <si>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</si>
  <si>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</si>
  <si>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</si>
  <si>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</si>
  <si>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</si>
  <si>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</si>
  <si>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</si>
  <si>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</si>
  <si>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</si>
  <si>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</si>
  <si>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</si>
  <si>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</si>
  <si>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</si>
  <si>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</si>
  <si>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</si>
  <si>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</si>
  <si>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</si>
  <si>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</si>
  <si>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</si>
  <si>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</si>
  <si>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</si>
  <si>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</si>
  <si>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</si>
  <si>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</si>
  <si>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</si>
  <si>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</si>
  <si>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</si>
  <si>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</si>
  <si>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</si>
  <si>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</si>
  <si>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</si>
  <si>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</si>
  <si>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</si>
  <si>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</si>
  <si>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</si>
  <si>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</si>
  <si>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</si>
  <si>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</si>
  <si>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</si>
  <si>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</si>
  <si>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</si>
  <si>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</si>
  <si>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</si>
  <si>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</si>
  <si>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</si>
  <si>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</si>
  <si>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</si>
  <si>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</si>
  <si>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</si>
  <si>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</si>
  <si>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</si>
  <si>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</si>
  <si>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</si>
  <si>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</si>
  <si>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</si>
  <si>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</si>
  <si>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</si>
  <si>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</si>
  <si>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</si>
  <si>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</si>
  <si>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</si>
  <si>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</si>
  <si>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</si>
  <si>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</si>
  <si>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</si>
  <si>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</si>
  <si>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</si>
  <si>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</si>
  <si>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</si>
  <si>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</si>
  <si>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</si>
  <si>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</si>
  <si>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</si>
  <si>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</si>
  <si>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</si>
  <si>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</si>
  <si>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</si>
  <si>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</si>
  <si>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</si>
  <si>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</si>
  <si>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</si>
  <si>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</si>
  <si>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</si>
  <si>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</si>
  <si>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</si>
  <si>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</si>
  <si>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</si>
  <si>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</si>
  <si>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</si>
  <si>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</si>
  <si>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</si>
  <si>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</si>
  <si>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</si>
  <si>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</si>
  <si>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</si>
  <si>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</si>
  <si>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</si>
  <si>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</si>
  <si>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</si>
  <si>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</si>
  <si>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</si>
  <si>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</si>
  <si>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</si>
  <si>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</si>
  <si>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</si>
  <si>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</si>
  <si>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</si>
  <si>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</si>
  <si>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</si>
  <si>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</si>
  <si>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</si>
  <si>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</si>
  <si>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</si>
  <si>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</si>
  <si>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</si>
  <si>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</si>
  <si>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</si>
  <si>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</si>
  <si>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</si>
  <si>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</si>
  <si>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</si>
  <si>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</si>
  <si>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</si>
  <si>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</si>
  <si>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</si>
  <si>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</si>
  <si>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</si>
  <si>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</si>
  <si>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</si>
  <si>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</si>
  <si>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</si>
  <si>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</si>
  <si>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</si>
  <si>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</si>
  <si>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</si>
  <si>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</si>
  <si>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</si>
  <si>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</si>
  <si>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</si>
  <si>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</si>
  <si>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</si>
  <si>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</si>
  <si>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</si>
  <si>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</si>
  <si>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</si>
  <si>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</si>
  <si>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</si>
  <si>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</si>
  <si>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</si>
  <si>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</si>
  <si>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</si>
  <si>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</si>
  <si>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</si>
  <si>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</si>
  <si>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</si>
  <si>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</si>
  <si>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</si>
  <si>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</si>
  <si>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</si>
  <si>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</si>
  <si>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</si>
  <si>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</si>
  <si>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</si>
  <si>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</si>
  <si>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</si>
  <si>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</si>
  <si>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</si>
  <si>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</si>
  <si>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</si>
  <si>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</si>
  <si>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</si>
  <si>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</si>
  <si>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</si>
  <si>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</si>
  <si>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</si>
  <si>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</si>
  <si>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</si>
  <si>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</si>
  <si>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</si>
  <si>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</si>
  <si>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</si>
  <si>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</si>
  <si>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</si>
  <si>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</si>
  <si>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</si>
  <si>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</si>
  <si>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</si>
  <si>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</si>
  <si>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</si>
  <si>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</si>
  <si>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</si>
  <si>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</si>
  <si>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</si>
  <si>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</si>
  <si>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</si>
  <si>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</si>
  <si>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</si>
  <si>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</si>
  <si>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</si>
  <si>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</si>
  <si>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</si>
  <si>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</si>
  <si>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</si>
  <si>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</si>
  <si>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</si>
  <si>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</si>
  <si>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</si>
  <si>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</si>
  <si>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</si>
  <si>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</si>
  <si>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</si>
  <si>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</si>
  <si>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</si>
  <si>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</si>
  <si>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</si>
  <si>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</si>
  <si>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</si>
  <si>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</si>
  <si>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</si>
  <si>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</si>
  <si>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</si>
  <si>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</si>
  <si>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</si>
  <si>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</si>
  <si>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</si>
  <si>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</si>
  <si>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</si>
  <si>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</si>
  <si>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</si>
  <si>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</si>
  <si>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</si>
  <si>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</si>
  <si>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</si>
  <si>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</si>
  <si>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</si>
  <si>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</si>
  <si>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</si>
  <si>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</si>
  <si>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</si>
  <si>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</si>
  <si>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</si>
  <si>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</si>
  <si>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</si>
  <si>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</si>
  <si>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</si>
  <si>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</si>
  <si>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</si>
  <si>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</si>
  <si>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</si>
  <si>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</si>
  <si>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</si>
  <si>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</si>
  <si>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</si>
  <si>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</si>
  <si>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</si>
  <si>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</si>
  <si>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</si>
  <si>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</si>
  <si>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</si>
  <si>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</si>
  <si>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</si>
  <si>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</si>
  <si>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</si>
  <si>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</si>
  <si>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</si>
  <si>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</si>
  <si>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</si>
  <si>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</si>
  <si>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</si>
  <si>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</si>
  <si>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</si>
  <si>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</si>
  <si>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</si>
  <si>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</si>
  <si>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</si>
  <si>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</si>
  <si>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</si>
  <si>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</si>
  <si>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</si>
  <si>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</si>
  <si>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</si>
  <si>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</si>
  <si>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</si>
  <si>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</si>
  <si>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</si>
  <si>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</si>
  <si>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</si>
  <si>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</si>
  <si>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</si>
  <si>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</si>
  <si>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</si>
  <si>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</si>
  <si>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</si>
  <si>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</si>
  <si>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</si>
  <si>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</si>
  <si>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</si>
  <si>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</si>
  <si>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</si>
  <si>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</si>
  <si>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</si>
  <si>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</si>
  <si>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</si>
  <si>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</si>
  <si>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</si>
  <si>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</si>
  <si>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</si>
  <si>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</si>
  <si>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</si>
  <si>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</si>
  <si>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</si>
  <si>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</si>
  <si>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</si>
  <si>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</si>
  <si>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</si>
  <si>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</si>
  <si>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</si>
  <si>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</si>
  <si>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</si>
  <si>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</si>
  <si>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</si>
  <si>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</si>
  <si>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</si>
  <si>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</si>
  <si>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</si>
  <si>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</si>
  <si>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</si>
  <si>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</si>
  <si>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</si>
  <si>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</si>
  <si>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</si>
  <si>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</si>
  <si>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</si>
  <si>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</si>
  <si>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</si>
  <si>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</si>
  <si>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</si>
  <si>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</si>
  <si>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</si>
  <si>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</si>
  <si>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</si>
  <si>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</si>
  <si>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</si>
  <si>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</si>
  <si>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</si>
  <si>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</si>
  <si>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</si>
  <si>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</si>
  <si>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</si>
  <si>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</si>
  <si>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</si>
  <si>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</si>
  <si>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</si>
  <si>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</si>
  <si>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</si>
  <si>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</si>
  <si>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</si>
  <si>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</si>
  <si>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</si>
  <si>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</si>
  <si>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</si>
  <si>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</si>
  <si>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</si>
  <si>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</si>
  <si>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</si>
  <si>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</si>
  <si>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</si>
  <si>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</si>
  <si>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</si>
  <si>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</si>
  <si>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</si>
  <si>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</si>
  <si>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</si>
  <si>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</si>
  <si>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</si>
  <si>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</si>
  <si>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</si>
  <si>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</si>
  <si>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</si>
  <si>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</si>
  <si>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</si>
  <si>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</si>
  <si>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</si>
  <si>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</si>
  <si>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</si>
  <si>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</si>
  <si>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</si>
  <si>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</si>
  <si>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</si>
  <si>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</si>
  <si>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</si>
  <si>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</si>
  <si>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</si>
  <si>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</si>
  <si>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</si>
  <si>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</si>
  <si>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</si>
  <si>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</si>
  <si>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</si>
  <si>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</si>
  <si>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</si>
  <si>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</si>
  <si>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</si>
  <si>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</si>
  <si>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</si>
  <si>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</si>
  <si>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</si>
  <si>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</si>
  <si>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</si>
  <si>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</si>
  <si>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</si>
  <si>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</si>
  <si>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</si>
  <si>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</si>
  <si>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</si>
  <si>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</si>
  <si>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</si>
  <si>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</si>
  <si>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</si>
  <si>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</si>
  <si>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</si>
  <si>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</si>
  <si>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</si>
  <si>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</si>
  <si>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</si>
  <si>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</si>
  <si>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</si>
  <si>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</si>
  <si>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</si>
  <si>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</si>
  <si>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</si>
  <si>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</si>
  <si>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</si>
  <si>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</si>
  <si>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</si>
  <si>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</si>
  <si>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</si>
  <si>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</si>
  <si>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</si>
  <si>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</si>
  <si>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</si>
  <si>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</si>
  <si>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</si>
  <si>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</si>
  <si>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</si>
  <si>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</si>
  <si>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</si>
  <si>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</si>
  <si>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</si>
  <si>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</si>
  <si>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</si>
  <si>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</si>
  <si>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</si>
  <si>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</si>
  <si>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</si>
  <si>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</si>
  <si>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</si>
  <si>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</si>
  <si>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</si>
  <si>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</si>
  <si>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</si>
  <si>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</si>
  <si>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</si>
  <si>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</si>
  <si>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</si>
  <si>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</si>
  <si>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</si>
  <si>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</si>
  <si>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</si>
  <si>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</si>
  <si>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</si>
  <si>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</si>
  <si>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</si>
  <si>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</si>
  <si>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</si>
  <si>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</si>
  <si>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</si>
  <si>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</si>
  <si>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</si>
  <si>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</si>
  <si>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</si>
  <si>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</si>
  <si>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</si>
  <si>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</si>
  <si>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</si>
  <si>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</si>
  <si>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</si>
  <si>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</si>
  <si>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</si>
  <si>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</si>
  <si>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</si>
  <si>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</si>
  <si>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</si>
  <si>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</si>
  <si>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</si>
  <si>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</si>
  <si>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</si>
  <si>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</si>
  <si>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</si>
  <si>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</si>
  <si>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</si>
  <si>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</si>
  <si>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</si>
  <si>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</si>
  <si>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</si>
  <si>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</si>
  <si>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</si>
  <si>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</si>
  <si>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</si>
  <si>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</si>
  <si>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</si>
  <si>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</si>
  <si>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</si>
  <si>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</si>
  <si>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</si>
  <si>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</si>
  <si>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</si>
  <si>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</si>
  <si>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</si>
  <si>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</si>
  <si>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</si>
  <si>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</si>
  <si>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</si>
  <si>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</si>
  <si>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</si>
  <si>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</si>
  <si>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</si>
  <si>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</si>
  <si>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</si>
  <si>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</si>
  <si>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</si>
  <si>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</si>
  <si>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</si>
  <si>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</si>
  <si>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</si>
  <si>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</si>
  <si>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</si>
  <si>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</si>
  <si>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</si>
  <si>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</si>
  <si>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</si>
  <si>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</si>
  <si>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</si>
  <si>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</si>
  <si>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</si>
  <si>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</si>
  <si>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</si>
  <si>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</si>
  <si>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</si>
  <si>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</si>
  <si>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</si>
  <si>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</si>
  <si>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</si>
  <si>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</si>
  <si>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</si>
  <si>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</si>
  <si>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</si>
  <si>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</si>
  <si>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</si>
  <si>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</si>
  <si>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</si>
  <si>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</si>
  <si>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</si>
  <si>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</si>
  <si>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</si>
  <si>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</si>
  <si>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</si>
  <si>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</si>
  <si>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</si>
  <si>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</si>
  <si>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</si>
  <si>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</si>
  <si>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</si>
  <si>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</si>
  <si>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</si>
  <si>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</si>
  <si>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</si>
  <si>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</si>
  <si>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</si>
  <si>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</si>
  <si>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</si>
  <si>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</si>
  <si>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</si>
  <si>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</si>
  <si>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</si>
  <si>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</si>
  <si>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</si>
  <si>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</si>
  <si>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</si>
  <si>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</si>
  <si>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</si>
  <si>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</si>
  <si>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</si>
  <si>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</si>
  <si>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</si>
  <si>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</si>
  <si>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</si>
  <si>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</si>
  <si>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</si>
  <si>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</si>
  <si>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</si>
  <si>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</si>
  <si>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</si>
  <si>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</si>
  <si>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</si>
  <si>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</si>
  <si>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</si>
  <si>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</si>
  <si>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</si>
  <si>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</si>
  <si>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</si>
  <si>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</si>
  <si>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</si>
  <si>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</si>
  <si>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</si>
  <si>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</si>
  <si>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</si>
  <si>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</si>
  <si>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</si>
  <si>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</si>
  <si>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</si>
  <si>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</si>
  <si>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</si>
  <si>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</si>
  <si>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</si>
  <si>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</si>
  <si>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</si>
  <si>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</si>
  <si>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</si>
  <si>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</si>
  <si>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</si>
  <si>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</si>
  <si>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</si>
  <si>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</si>
  <si>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</si>
  <si>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</si>
  <si>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</si>
  <si>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</si>
  <si>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</si>
  <si>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</si>
  <si>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</si>
  <si>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</si>
  <si>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</si>
  <si>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</si>
  <si>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</si>
  <si>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</si>
  <si>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</si>
  <si>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</si>
  <si>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</si>
  <si>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</si>
  <si>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</si>
  <si>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</si>
  <si>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</si>
  <si>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</si>
  <si>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</si>
  <si>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</si>
  <si>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</si>
  <si>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</si>
  <si>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</si>
  <si>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</si>
  <si>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</si>
  <si>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</si>
  <si>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</si>
  <si>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</si>
  <si>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</si>
  <si>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</si>
  <si>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</si>
  <si>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</si>
  <si>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</si>
  <si>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</si>
  <si>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</si>
  <si>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</si>
  <si>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</si>
  <si>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</si>
  <si>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</si>
  <si>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</si>
  <si>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</si>
  <si>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</si>
  <si>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</si>
  <si>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</si>
  <si>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</si>
  <si>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</si>
  <si>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</si>
  <si>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</si>
  <si>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</si>
  <si>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</si>
  <si>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</si>
  <si>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</si>
  <si>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</si>
  <si>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</si>
  <si>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</si>
  <si>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</si>
  <si>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</si>
  <si>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</si>
  <si>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</si>
  <si>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</si>
  <si>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</si>
  <si>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</si>
  <si>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</si>
  <si>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</si>
  <si>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</si>
  <si>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</si>
  <si>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</si>
  <si>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</si>
  <si>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</si>
  <si>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</si>
  <si>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</si>
  <si>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</si>
  <si>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</si>
  <si>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</si>
  <si>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</si>
  <si>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</si>
  <si>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</si>
  <si>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</si>
  <si>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</si>
  <si>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</si>
  <si>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</si>
  <si>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</si>
  <si>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</si>
  <si>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</si>
  <si>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</si>
  <si>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</si>
  <si>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</si>
  <si>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</si>
  <si>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</si>
  <si>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</si>
  <si>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</si>
  <si>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</si>
  <si>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</si>
  <si>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</si>
  <si>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</si>
  <si>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</si>
  <si>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</si>
  <si>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</si>
  <si>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</si>
  <si>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</si>
  <si>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</si>
  <si>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</si>
  <si>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</si>
  <si>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</si>
  <si>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</si>
  <si>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</si>
  <si>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</si>
  <si>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</si>
  <si>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</si>
  <si>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</si>
  <si>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</si>
  <si>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</si>
  <si>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</si>
  <si>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</si>
  <si>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</si>
  <si>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</si>
  <si>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</si>
  <si>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</si>
  <si>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</si>
  <si>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</si>
  <si>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</si>
  <si>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</si>
  <si>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</si>
  <si>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</si>
  <si>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</si>
  <si>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</si>
  <si>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</si>
  <si>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</si>
  <si>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</si>
  <si>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</si>
  <si>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</si>
  <si>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</si>
  <si>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</si>
  <si>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</si>
  <si>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</si>
  <si>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</si>
  <si>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</si>
  <si>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</si>
  <si>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</si>
  <si>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</si>
  <si>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</si>
  <si>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</si>
  <si>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</si>
  <si>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</si>
  <si>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</si>
  <si>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</si>
  <si>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</si>
  <si>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</si>
  <si>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</si>
  <si>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</si>
  <si>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</si>
  <si>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</si>
  <si>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</si>
  <si>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</si>
  <si>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</si>
  <si>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</si>
  <si>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</si>
  <si>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</si>
  <si>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</si>
  <si>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</si>
  <si>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</si>
  <si>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</si>
  <si>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</si>
  <si>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</si>
  <si>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</si>
  <si>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</si>
  <si>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</si>
  <si>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</si>
  <si>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</si>
  <si>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</si>
  <si>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</si>
  <si>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</si>
  <si>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</si>
  <si>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</si>
  <si>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</si>
  <si>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</si>
  <si>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</si>
  <si>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</si>
  <si>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</si>
  <si>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</si>
  <si>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</si>
  <si>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</si>
  <si>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</si>
  <si>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</si>
  <si>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</si>
  <si>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</si>
  <si>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</si>
  <si>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</si>
  <si>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</si>
  <si>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</si>
  <si>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</si>
  <si>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</si>
  <si>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</si>
  <si>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</si>
  <si>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</si>
  <si>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</si>
  <si>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</si>
  <si>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</si>
  <si>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</si>
  <si>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</si>
  <si>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</si>
  <si>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</si>
  <si>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</si>
  <si>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</si>
  <si>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</si>
  <si>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</si>
  <si>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</si>
  <si>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</si>
  <si>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</si>
  <si>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</si>
  <si>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</si>
  <si>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</si>
  <si>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</si>
  <si>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</si>
  <si>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</si>
  <si>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</si>
  <si>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</si>
  <si>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</si>
  <si>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</si>
  <si>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</si>
  <si>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</si>
  <si>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</si>
  <si>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</si>
  <si>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</si>
  <si>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</si>
  <si>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</si>
  <si>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</si>
  <si>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</si>
  <si>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</si>
  <si>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</si>
  <si>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</si>
  <si>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</si>
  <si>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</si>
  <si>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</si>
  <si>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</si>
  <si>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</si>
  <si>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</si>
  <si>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</si>
  <si>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</si>
  <si>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</si>
  <si>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</si>
  <si>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</si>
  <si>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</si>
  <si>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</si>
  <si>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</si>
  <si>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</si>
  <si>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</si>
  <si>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</si>
  <si>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</si>
  <si>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</si>
  <si>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</si>
  <si>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</si>
  <si>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</si>
  <si>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</si>
  <si>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</si>
  <si>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</si>
  <si>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</si>
  <si>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</si>
  <si>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</si>
  <si>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</si>
  <si>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</si>
  <si>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</si>
  <si>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</si>
  <si>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</si>
  <si>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</si>
  <si>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</si>
  <si>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</si>
  <si>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</si>
  <si>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</si>
  <si>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</si>
  <si>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</si>
  <si>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</si>
  <si>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</si>
  <si>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</si>
  <si>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</si>
  <si>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</si>
  <si>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</si>
  <si>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</si>
  <si>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</si>
  <si>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</si>
  <si>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</si>
  <si>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</si>
  <si>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</si>
  <si>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</si>
  <si>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</si>
  <si>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</si>
  <si>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</si>
  <si>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</si>
  <si>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</si>
  <si>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</si>
  <si>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</si>
  <si>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</si>
  <si>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</si>
  <si>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</si>
  <si>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</si>
  <si>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</si>
  <si>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</si>
  <si>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</si>
  <si>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</si>
  <si>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</si>
  <si>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</si>
  <si>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</si>
  <si>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</si>
  <si>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</si>
  <si>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</si>
  <si>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</si>
  <si>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</si>
  <si>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</si>
  <si>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</si>
  <si>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</si>
  <si>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</si>
  <si>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</si>
  <si>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</si>
  <si>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</si>
  <si>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</si>
  <si>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</si>
  <si>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</si>
  <si>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</si>
  <si>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</si>
  <si>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</si>
  <si>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</si>
  <si>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</si>
  <si>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</si>
  <si>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</si>
  <si>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</si>
  <si>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</si>
  <si>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</si>
  <si>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</si>
  <si>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</si>
  <si>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</si>
  <si>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</si>
  <si>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</si>
  <si>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</si>
  <si>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</si>
  <si>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</si>
  <si>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</si>
  <si>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</si>
  <si>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</si>
  <si>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</si>
  <si>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</si>
  <si>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</si>
  <si>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</si>
  <si>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</si>
  <si>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</si>
  <si>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</si>
  <si>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</si>
  <si>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</si>
  <si>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</si>
  <si>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</si>
  <si>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</si>
  <si>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</si>
  <si>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</si>
  <si>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</si>
  <si>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</si>
  <si>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</si>
  <si>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</si>
  <si>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</si>
  <si>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</si>
  <si>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</si>
  <si>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</si>
  <si>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</si>
  <si>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</si>
  <si>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</si>
  <si>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</si>
  <si>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</si>
  <si>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</si>
  <si>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</si>
  <si>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</si>
  <si>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</si>
  <si>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</si>
  <si>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</si>
  <si>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</si>
  <si>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</si>
  <si>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</si>
  <si>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</si>
  <si>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</si>
  <si>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</si>
  <si>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</si>
  <si>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</si>
  <si>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</si>
  <si>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</si>
  <si>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</si>
  <si>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</si>
  <si>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</si>
  <si>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</si>
  <si>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</si>
  <si>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</si>
  <si>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</si>
  <si>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</si>
  <si>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</si>
  <si>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</si>
  <si>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</si>
  <si>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</si>
  <si>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</si>
  <si>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</si>
  <si>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</si>
  <si>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</si>
  <si>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</si>
  <si>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</si>
  <si>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</si>
  <si>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</si>
  <si>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</si>
  <si>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</si>
  <si>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</si>
  <si>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</si>
  <si>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</si>
  <si>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</si>
  <si>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</si>
  <si>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</si>
  <si>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</si>
  <si>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</si>
  <si>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</si>
  <si>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</si>
  <si>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</si>
  <si>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</si>
  <si>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</si>
  <si>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</si>
  <si>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</si>
  <si>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</si>
  <si>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</si>
  <si>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</si>
  <si>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</si>
  <si>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</si>
  <si>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</si>
  <si>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</si>
  <si>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</si>
  <si>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</si>
  <si>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</si>
  <si>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</si>
  <si>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</si>
  <si>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</si>
  <si>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</si>
  <si>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</si>
  <si>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</si>
  <si>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</si>
  <si>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</si>
  <si>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</si>
  <si>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</si>
  <si>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</si>
  <si>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</si>
  <si>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</si>
  <si>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</si>
  <si>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</si>
  <si>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</si>
  <si>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</si>
  <si>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</si>
  <si>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</si>
  <si>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</si>
  <si>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</si>
  <si>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</si>
  <si>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</si>
  <si>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</si>
  <si>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</si>
  <si>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</si>
  <si>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</si>
  <si>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</si>
  <si>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</si>
  <si>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</si>
  <si>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</si>
  <si>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</si>
  <si>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</si>
  <si>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</si>
  <si>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</si>
  <si>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</si>
  <si>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</si>
  <si>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</si>
  <si>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</si>
  <si>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</si>
  <si>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</si>
  <si>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</si>
  <si>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</si>
  <si>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</si>
  <si>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</si>
  <si>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</si>
  <si>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</si>
  <si>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</si>
  <si>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</si>
  <si>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</si>
  <si>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</si>
  <si>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</si>
  <si>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</si>
  <si>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</si>
  <si>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</si>
  <si>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</si>
  <si>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</si>
  <si>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</si>
  <si>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</si>
  <si>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</si>
  <si>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</si>
  <si>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</si>
  <si>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</si>
  <si>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</si>
  <si>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</si>
  <si>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</si>
  <si>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</si>
  <si>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</si>
  <si>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</si>
  <si>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</si>
  <si>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</si>
  <si>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</si>
  <si>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</si>
  <si>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</si>
  <si>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</si>
  <si>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</si>
  <si>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</si>
  <si>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</si>
  <si>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</si>
  <si>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</si>
  <si>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</si>
  <si>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</si>
  <si>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</si>
  <si>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</si>
  <si>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</si>
  <si>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</si>
  <si>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</si>
  <si>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</si>
  <si>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</si>
  <si>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</si>
  <si>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</si>
  <si>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</si>
  <si>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</si>
  <si>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</si>
  <si>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</si>
  <si>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</si>
  <si>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</si>
  <si>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</si>
  <si>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</si>
  <si>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</si>
  <si>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</si>
  <si>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</si>
  <si>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</si>
  <si>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</si>
  <si>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</si>
  <si>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</si>
  <si>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</si>
  <si>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</si>
  <si>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</si>
  <si>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</si>
  <si>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</si>
  <si>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</si>
  <si>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</si>
  <si>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</si>
  <si>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</si>
  <si>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</si>
  <si>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</si>
  <si>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</si>
  <si>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</si>
  <si>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</si>
  <si>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</si>
  <si>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</si>
  <si>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</si>
  <si>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</si>
  <si>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</si>
  <si>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</si>
  <si>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</si>
  <si>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</si>
  <si>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</si>
  <si>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</si>
  <si>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</si>
  <si>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</si>
  <si>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</si>
  <si>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</si>
  <si>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</si>
  <si>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</si>
  <si>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</si>
  <si>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</si>
  <si>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</si>
  <si>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</si>
  <si>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</si>
  <si>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</si>
  <si>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</si>
  <si>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</si>
  <si>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</si>
  <si>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</si>
  <si>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</si>
  <si>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</si>
  <si>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</si>
  <si>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</si>
  <si>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</si>
  <si>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</si>
  <si>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</si>
  <si>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</si>
  <si>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</si>
  <si>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</si>
  <si>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</si>
  <si>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</si>
  <si>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</si>
  <si>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</si>
  <si>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</si>
  <si>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</si>
  <si>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</si>
  <si>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</si>
  <si>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</si>
  <si>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</si>
  <si>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</si>
  <si>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</si>
  <si>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</si>
  <si>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</si>
  <si>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</si>
  <si>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</si>
  <si>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</si>
  <si>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</si>
  <si>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</si>
  <si>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</si>
  <si>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</si>
  <si>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</si>
  <si>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</si>
  <si>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</si>
  <si>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</si>
  <si>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</si>
  <si>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</si>
  <si>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</si>
  <si>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</si>
  <si>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</si>
  <si>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</si>
  <si>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</si>
  <si>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</si>
  <si>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</si>
  <si>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</si>
  <si>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</si>
  <si>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</si>
  <si>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</si>
  <si>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</si>
  <si>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</si>
  <si>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</si>
  <si>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</si>
  <si>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</si>
  <si>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</si>
  <si>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</si>
  <si>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</si>
  <si>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</si>
  <si>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</si>
  <si>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</si>
  <si>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</si>
  <si>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</si>
  <si>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</si>
  <si>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</si>
  <si>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</si>
  <si>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</si>
  <si>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</si>
  <si>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</si>
  <si>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</si>
  <si>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</si>
  <si>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</si>
  <si>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</si>
  <si>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</si>
  <si>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</si>
  <si>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</si>
  <si>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</si>
  <si>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</si>
  <si>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</si>
  <si>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</si>
  <si>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</si>
  <si>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</si>
  <si>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</si>
  <si>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</si>
  <si>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</si>
  <si>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</si>
  <si>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</si>
  <si>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</si>
  <si>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</si>
  <si>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</si>
  <si>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</si>
  <si>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</si>
  <si>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</si>
  <si>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</si>
  <si>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</si>
  <si>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</si>
  <si>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</si>
  <si>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</si>
  <si>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</si>
  <si>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</si>
  <si>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</si>
  <si>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</si>
  <si>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</si>
  <si>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</si>
  <si>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</si>
  <si>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</si>
  <si>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</si>
  <si>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</si>
  <si>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</si>
  <si>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</si>
  <si>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</si>
  <si>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</si>
  <si>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</si>
  <si>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</si>
  <si>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</si>
  <si>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</si>
  <si>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</si>
  <si>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</si>
  <si>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</si>
  <si>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</si>
  <si>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</si>
  <si>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</si>
  <si>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</si>
  <si>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</si>
  <si>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</si>
  <si>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</si>
  <si>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</si>
  <si>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</si>
  <si>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</si>
  <si>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</si>
  <si>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</si>
  <si>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</si>
  <si>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</si>
  <si>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</si>
  <si>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</si>
  <si>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</si>
  <si>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</si>
  <si>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PCM-20251120-00001858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</si>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</sst>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5" totalsRowShown="0" headerRowDxfId="48" dataDxfId="47" headerRowBorderDxfId="45" tableBorderDxfId="46" totalsRowBorderDxfId="44">
  <autoFilter ref="A1:L4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318.82481319444196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45981.773239120368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45981.773239120368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45981.773239120368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45981.773239120368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45981.773239120368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45981.773239120368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45981.773239120368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45981.773239120368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45981.773239120368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45981.773239120368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45981.773239120368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45981.773239120368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45981.773239120368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45981.773239120368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45981.773239120368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45981.773239120368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45981.773239120368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45981.773239120368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45981.773239120368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45981.773239120368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45981.773239120368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45981.773239120368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45981.773239120368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45981.773239120368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45981.773239120368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45981.773239120368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45981.773239120368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45981.773239120368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45981.773239120368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45981.773239120368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45981.773239120368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45981.773239120368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45981.773239120368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45981.773239120368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45981.773239120368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45981.773239120368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45981.773239120368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45981.773239120368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45981.773239120368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45981.773239120368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45981.773239120368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45981.773239120368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45981.773239120368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45981.773239120368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45981.773239120368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45981.773239120368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45981.773239120368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45981.773239120368</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45981.773239120368</v>
      </c>
      <c r="H51" s="143"/>
      <c r="I51" s="141" t="str">
        <f>IFERROR(VLOOKUP(D51,DB!A:F,6,0),"")</f>
        <v/>
      </c>
      <c r="J51" s="141" t="str">
        <f>IFERROR(VLOOKUP(D51,DB!A:G,7,0),"")</f>
        <v/>
      </c>
      <c r="K51" s="145"/>
      <c r="L51" s="146" t="str">
        <f>IFERROR(VLOOKUP(D51,DB!A:I,9,0),"")</f>
        <v/>
      </c>
    </row>
    <row r="52" spans="1:12" ht="15" customHeight="1">
      <c r="A52" s="147"/>
      <c r="B52" s="134" t="str">
        <f>IFERROR(VLOOKUP(D52,DB!A:K,11,0),"")</f>
        <v/>
      </c>
      <c r="C52" s="134"/>
      <c r="D52" s="148"/>
      <c r="E52" s="135"/>
      <c r="F52" s="136"/>
      <c r="G52" s="137">
        <f ca="1">IFERROR(NOW()-F52,"-")</f>
        <v>45981.773239120368</v>
      </c>
      <c r="H52" s="136"/>
      <c r="I52" s="134" t="str">
        <f>IFERROR(VLOOKUP(D52,DB!A:F,6,0),"")</f>
        <v/>
      </c>
      <c r="J52" s="134" t="str">
        <f>IFERROR(VLOOKUP(D52,DB!A:G,7,0),"")</f>
        <v/>
      </c>
      <c r="K52" s="138"/>
      <c r="L52" s="139" t="str">
        <f>IFERROR(VLOOKUP(D52,DB!A:I,9,0),"")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156.77340115740662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45981.773239120368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45981.773239120368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45981.773239120368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45981.773239120368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45981.773239120368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45981.773239120368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45981.773239120368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45981.773239120368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45981.773239120368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45981.773239120368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45981.773239120368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45981.773239120368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45981.773239120368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45981.773239120368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45981.773239120368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45981.773239120368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45981.773239120368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45981.773239120368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45981.773239120368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45981.773239120368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45981.773239120368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45981.773239120368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45981.773239120368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45981.773239120368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45981.773239120368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45981.773239120368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45981.773239120368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45981.773239120368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45981.773239120368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45981.773239120368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45981.773239120368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45981.773239120368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45981.773239120368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45981.773239120368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45981.773239120368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45981.773239120368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45981.773239120368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45981.773239120368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45981.773239120368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45981.773239120368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45981.773239120368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45981.773239120368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45981.773239120368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45981.773239120368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45981.773239120368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45981.773239120368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45981.773239120368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45981.773239120368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45981.773239120368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45981.773239120368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45981.773239120368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45981.773239120368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45981.773239120368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45981.773239120368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45981.773239120368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45981.773239120368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45981.773239120368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45981.773239120368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45981.773239120368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45981.773239120368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45981.773239120368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45981.773239120368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45981.773239120368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45981.773239120368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45981.773239120368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45981.773239120368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45981.773239120368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45981.773239120368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45981.773239120368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45981.773239120368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45981.773239120368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45981.773239120368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45981.773239120368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45981.773239120368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45981.773239120368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45981.773239120368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45981.773239120368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45981.773239120368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45981.773239120368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45981.773239120368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45981.773239120368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45981.773239120368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45981.773239120368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45981.773239120368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45981.773239120368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45981.773239120368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45981.773239120368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45981.773239120368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45981.773239120368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45981.773239120368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45981.773239120368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45981.773239120368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45981.773239120368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45981.773239120368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45981.773239120368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45981.773239120368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45981.773239120368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45981.773239120368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45981.773239120368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45981.773239120368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45981.773239120368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45981.773239120368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45981.773239120368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45981.773239120368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45981.773239120368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45981.773239120368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45981.773239120368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45981.773239120368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45981.773239120368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45981.773239120368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45981.773239120368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45981.773239120368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45981.773239120368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45981.773239120368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45981.773239120368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45981.773239120368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45981.773239120368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45981.773239120368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45981.773239120368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45981.773239120368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45981.773239120368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45981.773239120368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45981.773239120368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45981.773239120368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45981.773239120368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45981.773239120368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45981.773239120368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45981.773239120368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45981.773239120368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45981.773239120368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45981.773239120368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45981.773239120368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45981.773239120368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45981.773239120368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45981.773239120368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45981.773239120368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45981.773239120368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45981.773239120368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45981.773239120368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45981.773239120368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45981.773239120368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45981.773239120368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45981.773239120368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45981.773239120368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45981.773239120368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45981.773239120368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45981.773239120368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45981.773239120368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45981.773239120368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45981.773239120368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45981.773239120368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45981.773239120368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45981.773239120368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45981.773239120368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45981.773239120368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45981.773239120368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45981.773239120368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45981.773239120368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45981.773239120368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45981.773239120368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45981.773239120368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45981.773239120368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45981.773239120368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45981.773239120368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45981.773239120368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45981.773239120368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45981.773239120368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45981.773239120368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45981.773239120368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45981.773239120368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45981.773239120368</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45981.773239120368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45981.773239120368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45981.773239120368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45981.773239120368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45981.773239120368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45981.773239120368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45981.773239120368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45981.773239120368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45981.773239120368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45981.773239120368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45981.773239120368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45981.773239120368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45981.773239120368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45981.773239120368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45981.773239120368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45981.773239120368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45981.773239120368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45981.773239120368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45981.773239120368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45981.773239120368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45981.773239120368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45981.773239120368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45981.773239120368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45981.773239120368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45981.773239120368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45981.773239120368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45981.773239120368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45981.773239120368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45981.773239120368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45981.773239120368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45981.773239120368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45981.773239120368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45981.773239120368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45981.773239120368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45981.773239120368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45981.773239120368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45981.773239120368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45981.773239120368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45981.773239120368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45981.773239120368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45981.773239120368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45981.773239120368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45981.773239120368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45981.773239120368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45981.773239120368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45981.773239120368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45981.773239120368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45981.773239120368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45981.773239120368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45981.773239120368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45981.773239120368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45981.773239120368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45981.773239120368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45981.773239120368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45981.773239120368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45981.773239120368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45981.773239120368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45981.773239120368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45981.773239120368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45981.773239120368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45981.773239120368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45981.773239120368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45981.773239120368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45981.773239120368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45981.773239120368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45981.773239120368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45981.773239120368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45981.773239120368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45981.773239120368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45981.773239120368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45981.773239120368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45981.773239120368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45981.773239120368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45981.773239120368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45981.773239120368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45981.773239120368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45981.773239120368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45981.773239120368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45981.773239120368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45981.773239120368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45981.773239120368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45981.773239120368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45981.773239120368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45981.773239120368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45981.773239120368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45981.773239120368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45981.773239120368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45981.773239120368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45981.773239120368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45981.773239120368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45981.773239120368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45981.773239120368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45981.773239120368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45981.773239120368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45981.773239120368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45981.773239120368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45981.773239120368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45981.773239120368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45981.773239120368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45981.773239120368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45981.773239120368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45981.773239120368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45981.773239120368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45981.773239120368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45981.773239120368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45981.773239120368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45981.773239120368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45981.773239120368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45981.773239120368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45981.773239120368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45981.773239120368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45981.773239120368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45981.773239120368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45981.773239120368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45981.773239120368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45981.773239120368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45981.773239120368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45981.773239120368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45981.773239120368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45981.773239120368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45981.773239120368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45981.773239120368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45981.773239120368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45981.773239120368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45981.773239120368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45981.773239120368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45981.773239120368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45981.773239120368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45981.773239120368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45981.773239120368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45981.773239120368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45981.773239120368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45981.773239120368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45981.773239120368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45981.773239120368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45981.773239120368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45981.773239120368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45981.773239120368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45981.773239120368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45981.773239120368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45981.773239120368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45981.773239120368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45981.773239120368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45981.773239120368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45981.773239120368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45981.773239120368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45981.773239120368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45981.773239120368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45981.773239120368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45981.773239120368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45981.773239120368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45981.773239120368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45981.773239120368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45981.773239120368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45981.773239120368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45981.773239120368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45981.773239120368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45981.773239120368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45981.773239120368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45981.773239120368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45981.773239120368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45981.773239120368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45981.773239120368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45981.773239120368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45981.773239120368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45981.773239120368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45981.773239120368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45981.773239120368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45981.773239120368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45981.773239120368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45981.773239120368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45981.773239120368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45981.773239120368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45981.773239120368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45981.773239120368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45981.773239120368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45981.773239120368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45981.773239120368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45981.773239120368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45981.773239120368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45981.773239120368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45981.773239120368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45981.773239120368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45981.773239120368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45981.773239120368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45981.773239120368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45981.773239120368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45981.773239120368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45981.773239120368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45981.773239120368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45981.773239120368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45981.773239120368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45981.773239120368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45981.773239120368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45981.773239120368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45981.773239120368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45981.773239120368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45981.773239120368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45981.773239120368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45981.773239120368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45981.773239120368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45981.773239120368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45981.773239120368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45981.773239120368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45981.773239120368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45981.773239120368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45981.773239120368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45981.773239120368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45981.773239120368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45981.773239120368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45981.773239120368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45981.773239120368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45981.773239120368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45981.773239120368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45981.773239120368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45981.773239120368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45981.773239120368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45981.773239120368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45981.773239120368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45981.773239120368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45981.773239120368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45981.773239120368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45981.773239120368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45981.773239120368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45981.773239120368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45981.773239120368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45981.773239120368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45981.773239120368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45981.773239120368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45981.773239120368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45981.773239120368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45981.773239120368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45981.773239120368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45981.773239120368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45981.773239120368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45981.773239120368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45981.773239120368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45981.773239120368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45981.773239120368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45981.773239120368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45981.773239120368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45981.773239120368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45981.773239120368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45981.773239120368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45981.773239120368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45981.773239120368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45981.773239120368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45981.773239120368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45981.773239120368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45981.773239120368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45981.773239120368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45981.773239120368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45981.773239120368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45981.773239120368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45981.773239120368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45981.773239120368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45981.773239120368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45981.773239120368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45981.773239120368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45981.773239120368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45981.773239120368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45981.773239120368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45981.773239120368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45981.773239120368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45981.773239120368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45981.773239120368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45981.773239120368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45981.773239120368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45981.773239120368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45981.773239120368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45981.773239120368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45981.773239120368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45981.773239120368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45981.773239120368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45981.773239120368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45981.773239120368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45981.773239120368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45981.773239120368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45981.773239120368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45981.773239120368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45981.773239120368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45981.773239120368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45981.773239120368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45981.773239120368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45981.773239120368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45981.773239120368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45981.773239120368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45981.773239120368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45981.773239120368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45981.773239120368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45981.773239120368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45981.773239120368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45981.773239120368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45981.773239120368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45981.773239120368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45981.773239120368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45981.773239120368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45981.773239120368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45981.773239120368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45981.773239120368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45981.773239120368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45981.773239120368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45981.773239120368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45981.773239120368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45981.773239120368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45981.773239120368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45981.773239120368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45981.773239120368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45981.773239120368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45981.773239120368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45981.773239120368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45981.773239120368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45981.773239120368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45981.773239120368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45981.773239120368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45981.773239120368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45981.773239120368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45981.773239120368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45981.773239120368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45981.773239120368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45981.773239120368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45981.773239120368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45981.773239120368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45981.773239120368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45981.773239120368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45981.773239120368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45981.773239120368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45981.773239120368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45981.773239120368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45981.773239120368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45981.773239120368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45981.773239120368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45981.773239120368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45981.773239120368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45981.773239120368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45981.773239120368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45981.773239120368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45981.773239120368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45981.773239120368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45981.773239120368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45981.773239120368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45981.773239120368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45981.773239120368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45981.773239120368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45981.773239120368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45981.773239120368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45981.773239120368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45981.773239120368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45981.773239120368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45981.773239120368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45981.773239120368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45981.773239120368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45981.773239120368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45981.773239120368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45981.773239120368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45981.773239120368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45981.773239120368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45981.773239120368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45981.773239120368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45981.773239120368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45981.773239120368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45981.773239120368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45981.773239120368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45981.773239120368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45981.773239120368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45981.773239120368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45981.773239120368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45981.773239120368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45981.773239120368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45981.773239120368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45981.773239120368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45981.773239120368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45981.773239120368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45981.773239120368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45981.773239120368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45981.773239120368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45981.773239120368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45981.773239120368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45981.773239120368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45981.773239120368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45981.773239120368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45981.773239120368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45981.773239120368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45981.773239120368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45981.773239120368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45981.773239120368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45981.773239120368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45981.773239120368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45981.773239120368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45981.773239120368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45981.773239120368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45981.773239120368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45981.773239120368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45981.773239120368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45981.773239120368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45981.773239120368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45981.773239120368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45981.773239120368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45981.773239120368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45981.773239120368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45981.773239120368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45981.773239120368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45981.773239120368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45981.773239120368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45981.773239120368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45981.773239120368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45981.773239120368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45981.773239120368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45981.773239120368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45981.773239120368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45981.773239120368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45981.773239120368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45981.773239120368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45981.773239120368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45981.773239120368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45981.773239120368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45981.773239120368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45981.773239120368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45981.773239120368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45981.773239120368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45981.773239120368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45981.773239120368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45981.773239120368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45981.773239120368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45981.773239120368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45981.773239120368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45981.773239120368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45981.773239120368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45981.773239120368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45981.773239120368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45981.773239120368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45981.773239120368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45981.773239120368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45981.773239120368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45981.773239120368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45981.773239120368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45981.773239120368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45981.773239120368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45981.773239120368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45981.773239120368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45981.773239120368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45981.773239120368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45981.773239120368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45981.773239120368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45981.773239120368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45981.773239120368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45981.773239120368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45981.773239120368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45981.773239120368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45981.773239120368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45981.773239120368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45981.773239120368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45981.773239120368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45981.773239120368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45981.773239120368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45981.773239120368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45981.773239120368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45981.773239120368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45981.773239120368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45981.773239120368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45981.773239120368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45981.773239120368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45981.773239120368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45981.773239120368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45981.773239120368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45981.773239120368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45981.773239120368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45981.773239120368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45981.773239120368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45981.773239120368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45981.773239120368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45981.773239120368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45981.773239120368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45981.773239120368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45981.773239120368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45981.773239120368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45981.773239120368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45981.773239120368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45981.773239120368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45981.773239120368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45981.773239120368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45981.773239120368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45981.773239120368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45981.773239120368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45981.773239120368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45981.773239120368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45981.773239120368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45981.773239120368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45981.773239120368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45981.773239120368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45981.773239120368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45981.773239120368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45981.773239120368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45981.773239120368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45981.773239120368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45981.773239120368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45981.773239120368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45981.773239120368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45981.773239120368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45981.773239120368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45981.773239120368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45981.773239120368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45981.773239120368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45981.773239120368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45981.773239120368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45981.773239120368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45981.773239120368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45981.773239120368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45981.773239120368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45981.773239120368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45981.773239120368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45981.773239120368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45981.773239120368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45981.773239120368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45981.773239120368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45981.773239120368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45981.773239120368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45981.773239120368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45981.773239120368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45981.773239120368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45981.773239120368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45981.773239120368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45981.773239120368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45981.773239120368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45981.773239120368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45981.773239120368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45981.773239120368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45981.773239120368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45981.773239120368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45981.773239120368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45981.773239120368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45981.773239120368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45981.773239120368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45981.773239120368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45981.773239120368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45981.773239120368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45981.773239120368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45981.773239120368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45981.773239120368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45981.773239120368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45981.773239120368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45981.773239120368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45981.773239120368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45981.773239120368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45981.773239120368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45981.773239120368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45981.773239120368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45981.773239120368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45981.773239120368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45981.773239120368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45981.773239120368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45981.773239120368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45981.773239120368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45981.773239120368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45981.773239120368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45981.773239120368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45981.773239120368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45981.773239120368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45981.773239120368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45981.773239120368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45981.773239120368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45981.773239120368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45981.773239120368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45981.773239120368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45981.773239120368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45981.773239120368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45981.773239120368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45981.773239120368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45981.773239120368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45981.773239120368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45981.773239120368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45981.773239120368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45981.773239120368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45981.773239120368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45981.773239120368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45981.773239120368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45981.773239120368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45981.773239120368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45981.773239120368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45981.773239120368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45981.773239120368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45981.773239120368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45981.773239120368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45981.773239120368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45981.773239120368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45981.773239120368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45981.773239120368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45981.773239120368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45981.773239120368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45981.773239120368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45981.773239120368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45981.773239120368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45981.773239120368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45981.773239120368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45981.773239120368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45981.773239120368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45981.773239120368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45981.773239120368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45981.773239120368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45981.773239120368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45981.773239120368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45981.773239120368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45981.773239120368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45981.773239120368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45981.773239120368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45981.773239120368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45981.773239120368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45981.773239120368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45981.773239120368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45981.773239120368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45981.773239120368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45981.773239120368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45981.773239120368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45981.773239120368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45981.773239120368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45981.773239120368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45981.773239120368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45981.773239120368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45981.773239120368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45981.773239120368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45981.773239120368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45981.773239120368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45981.773239120368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45981.773239120368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45981.773239120368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45981.773239120368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45981.773239120368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45981.773239120368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45981.773239120368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45981.773239120368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45981.773239120368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45981.773239120368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45981.773239120368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45981.773239120368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45981.773239120368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45981.773239120368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45981.773239120368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45981.773239120368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45981.773239120368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45981.773239120368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45981.773239120368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45981.773239120368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45981.773239120368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45981.773239120368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45981.773239120368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45981.773239120368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45981.773239120368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45981.773239120368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45981.773239120368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45981.773239120368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45981.773239120368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45981.773239120368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45981.773239120368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45981.773239120368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45981.773239120368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45981.773239120368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45981.773239120368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45981.773239120368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45981.773239120368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45981.773239120368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45981.773239120368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45981.773239120368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45981.773239120368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45981.773239120368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45981.773239120368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45981.773239120368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45981.773239120368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45981.773239120368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45981.773239120368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45981.773239120368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45981.773239120368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45981.773239120368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45981.773239120368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45981.773239120368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45981.773239120368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45981.773239120368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45981.773239120368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45981.773239120368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45981.773239120368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45981.773239120368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45981.773239120368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45981.773239120368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45981.773239120368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45981.773239120368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45981.773239120368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45981.773239120368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45981.773239120368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45981.773239120368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45981.773239120368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45981.773239120368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45981.773239120368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45981.773239120368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45981.773239120368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45981.773239120368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45981.773239120368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45981.773239120368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45981.773239120368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45981.773239120368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45981.773239120368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45981.773239120368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45981.773239120368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45981.773239120368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45981.773239120368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45981.773239120368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45981.773239120368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45981.773239120368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45981.773239120368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45981.773239120368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45981.773239120368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45981.773239120368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45981.773239120368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45981.773239120368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45981.773239120368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45981.773239120368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45981.773239120368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45981.773239120368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45981.773239120368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45981.773239120368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45981.773239120368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45981.773239120368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45981.773239120368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45981.773239120368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45981.773239120368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45981.773239120368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45981.773239120368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45981.773239120368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45981.773239120368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45981.773239120368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45981.773239120368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45981.773239120368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45981.773239120368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45981.773239120368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45981.773239120368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45981.773239120368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45981.773239120368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45981.773239120368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45981.773239120368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45981.773239120368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45981.773239120368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45981.773239120368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45981.773239120368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45981.773239120368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45981.773239120368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45981.773239120368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45981.773239120368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45981.773239120368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45981.773239120368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45981.773239120368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45981.773239120368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45981.773239120368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45981.773239120368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45981.773239120368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45981.773239120368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45981.773239120368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45981.773239120368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45981.773239120368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45981.773239120368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45981.773239120368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45981.773239120368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45981.773239120368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45981.773239120368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45981.773239120368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45981.773239120368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45981.773239120368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45981.773239120368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45981.773239120368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45981.773239120368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45981.773239120368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45981.773239120368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45981.773239120368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45981.773239120368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45981.773239120368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45981.773239120368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45981.773239120368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45981.773239120368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45981.773239120368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45981.773239120368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45981.773239120368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45981.773239120368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45981.773239120368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45981.773239120368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45981.773239120368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45981.773239120368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45981.773239120368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45981.773239120368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45981.773239120368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45981.773239120368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45981.773239120368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45981.773239120368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45981.773239120368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45981.773239120368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45981.773239120368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45981.773239120368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45981.773239120368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45981.773239120368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45981.773239120368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45981.773239120368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45981.773239120368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45981.773239120368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45981.773239120368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45981.773239120368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45981.773239120368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45981.773239120368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45981.773239120368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45981.773239120368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45981.773239120368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45981.773239120368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45981.773239120368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45981.773239120368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45981.773239120368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45981.773239120368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45981.773239120368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45981.773239120368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45981.773239120368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45981.773239120368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45981.773239120368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45981.773239120368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45981.773239120368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45981.773239120368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45981.773239120368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45981.773239120368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45981.773239120368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45981.773239120368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45981.773239120368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45981.773239120368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45981.773239120368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45981.773239120368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45981.773239120368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45981.773239120368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45981.773239120368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45981.773239120368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45981.773239120368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45981.773239120368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45981.773239120368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45981.773239120368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45981.773239120368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45981.773239120368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45981.773239120368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45981.773239120368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45981.773239120368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45981.773239120368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45981.773239120368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45981.773239120368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45981.773239120368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45981.773239120368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45981.773239120368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45981.773239120368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45981.773239120368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45981.773239120368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45981.773239120368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45981.773239120368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45981.773239120368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45981.773239120368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45981.773239120368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45981.773239120368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45981.773239120368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45981.773239120368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45981.773239120368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45981.773239120368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45981.773239120368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45981.773239120368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45981.773239120368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45981.773239120368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45981.773239120368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45981.773239120368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45981.773239120368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45981.773239120368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45981.773239120368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45981.773239120368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45981.773239120368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45981.773239120368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45981.773239120368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45981.773239120368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45981.773239120368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45981.773239120368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45981.773239120368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45981.773239120368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45981.773239120368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45981.773239120368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45981.773239120368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45981.773239120368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45981.773239120368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45981.773239120368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45981.773239120368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45981.773239120368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45981.773239120368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45981.773239120368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45981.773239120368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45981.773239120368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45981.773239120368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45981.773239120368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45981.773239120368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45981.773239120368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45981.773239120368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45981.773239120368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45981.773239120368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45981.773239120368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45981.773239120368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45981.773239120368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45981.773239120368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45981.773239120368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45981.773239120368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45981.773239120368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45981.773239120368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45981.773239120368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45981.773239120368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45981.773239120368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45981.773239120368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45981.773239120368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45981.773239120368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45981.773239120368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45981.773239120368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45981.773239120368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45981.773239120368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45981.773239120368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45981.773239120368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45981.773239120368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45981.773239120368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45981.773239120368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45981.773239120368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45981.773239120368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45981.773239120368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45981.773239120368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45981.773239120368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45981.773239120368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45981.773239120368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45981.773239120368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45981.773239120368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45981.773239120368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45981.773239120368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45981.773239120368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45981.773239120368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45981.773239120368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45981.773239120368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45981.773239120368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45981.773239120368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45981.773239120368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45981.773239120368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45981.773239120368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45981.773239120368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45981.773239120368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45981.773239120368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45981.773239120368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45981.773239120368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45981.773239120368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45981.773239120368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45981.773239120368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45981.773239120368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45981.773239120368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45981.773239120368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45981.773239120368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45981.773239120368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45981.773239120368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45981.773239120368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45981.773239120368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45981.773239120368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45981.773239120368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45981.773239120368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45981.773239120368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45981.773239120368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45981.773239120368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45981.773239120368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45981.773239120368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45981.773239120368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45981.773239120368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45981.773239120368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45981.773239120368</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5"/>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278.2925215277719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5" ca="1" si="0">IFERROR(NOW()-F3,"")</f>
        <v>45981.773239120368</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45981.773239120368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45981.773239120368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45981.773239120368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45981.773239120368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45981.773239120368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45981.773239120368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45981.773239120368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45981.773239120368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45981.773239120368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45981.773239120368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45981.773239120368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45981.773239120368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45981.773239120368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45981.773239120368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45981.773239120368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45981.773239120368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45981.773239120368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45981.773239120368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45981.773239120368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45981.773239120368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45981.773239120368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45981.773239120368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45981.773239120368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45981.773239120368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45981.773239120368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45981.773239120368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45981.773239120368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45981.773239120368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45981.773239120368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45981.773239120368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45981.773239120368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45981.773239120368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ref="G36:G99" ca="1" si="1">IFERROR(NOW()-F36,"")</f>
        <v>45981.773239120368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45981.773239120368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45981.773239120368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45981.773239120368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45981.773239120368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45981.773239120368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45981.773239120368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45981.773239120368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45981.773239120368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45981.773239120368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45981.773239120368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45981.773239120368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45981.773239120368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45981.773239120368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45981.773239120368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45981.773239120368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45981.773239120368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45981.773239120368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45981.773239120368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45981.773239120368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45981.773239120368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45981.773239120368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45981.773239120368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45981.773239120368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45981.773239120368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45981.773239120368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45981.773239120368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45981.773239120368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45981.773239120368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45981.773239120368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45981.773239120368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45981.773239120368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45981.773239120368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45981.773239120368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45981.773239120368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45981.773239120368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45981.773239120368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45981.773239120368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45981.773239120368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45981.773239120368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45981.773239120368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45981.773239120368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45981.773239120368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45981.773239120368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45981.773239120368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45981.773239120368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45981.773239120368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45981.773239120368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45981.773239120368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45981.773239120368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45981.773239120368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45981.773239120368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45981.773239120368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45981.773239120368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45981.773239120368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45981.773239120368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45981.773239120368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45981.773239120368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45981.773239120368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45981.773239120368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45981.773239120368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45981.773239120368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45981.773239120368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45981.773239120368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ref="G100:G163" ca="1" si="2">IFERROR(NOW()-F100,"")</f>
        <v>45981.773239120368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45981.773239120368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45981.773239120368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45981.773239120368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45981.773239120368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45981.773239120368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45981.773239120368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45981.773239120368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45981.773239120368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45981.773239120368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45981.773239120368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45981.773239120368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45981.773239120368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45981.773239120368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45981.773239120368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45981.773239120368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45981.773239120368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45981.773239120368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45981.773239120368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45981.773239120368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45981.773239120368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45981.773239120368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45981.773239120368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45981.773239120368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45981.773239120368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45981.773239120368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45981.773239120368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45981.773239120368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45981.773239120368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45981.773239120368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45981.773239120368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45981.773239120368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45981.773239120368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45981.773239120368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45981.773239120368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45981.773239120368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45981.773239120368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45981.773239120368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45981.773239120368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45981.773239120368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45981.773239120368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45981.773239120368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45981.773239120368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45981.773239120368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45981.773239120368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45981.773239120368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45981.773239120368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45981.773239120368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45981.773239120368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45981.773239120368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45981.773239120368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45981.773239120368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45981.773239120368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45981.773239120368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45981.773239120368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45981.773239120368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45981.773239120368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45981.773239120368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45981.773239120368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45981.773239120368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45981.773239120368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45981.773239120368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45981.773239120368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45981.773239120368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ref="G164:G227" ca="1" si="3">IFERROR(NOW()-F164,"")</f>
        <v>45981.773239120368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45981.773239120368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45981.773239120368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45981.773239120368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45981.773239120368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45981.773239120368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45981.773239120368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45981.773239120368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45981.773239120368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45981.773239120368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45981.773239120368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45981.773239120368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45981.773239120368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45981.773239120368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45981.773239120368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45981.773239120368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45981.773239120368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45981.773239120368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45981.773239120368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45981.773239120368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45981.773239120368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45981.773239120368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45981.773239120368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45981.773239120368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45981.773239120368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45981.773239120368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45981.773239120368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45981.773239120368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45981.773239120368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45981.773239120368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45981.773239120368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45981.773239120368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45981.773239120368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45981.773239120368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45981.773239120368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45981.773239120368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45981.773239120368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45981.773239120368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45981.773239120368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45981.773239120368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45981.773239120368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45981.773239120368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45981.773239120368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45981.773239120368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45981.773239120368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45981.773239120368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45981.773239120368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45981.773239120368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45981.773239120368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45981.773239120368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45981.773239120368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45981.773239120368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45981.773239120368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45981.773239120368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45981.773239120368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45981.773239120368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45981.773239120368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45981.773239120368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45981.773239120368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45981.773239120368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45981.773239120368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45981.773239120368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45981.773239120368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45981.773239120368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ref="G228:G291" ca="1" si="4">IFERROR(NOW()-F228,"")</f>
        <v>45981.773239120368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45981.773239120368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45981.773239120368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45981.773239120368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45981.773239120368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45981.773239120368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45981.773239120368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45981.773239120368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45981.773239120368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45981.773239120368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45981.773239120368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45981.773239120368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45981.773239120368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45981.773239120368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45981.773239120368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45981.773239120368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45981.773239120368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45981.773239120368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45981.773239120368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45981.773239120368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45981.773239120368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45981.773239120368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45981.773239120368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45981.773239120368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45981.773239120368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45981.773239120368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45981.773239120368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45981.773239120368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45981.773239120368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45981.773239120368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45981.773239120368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45981.773239120368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45981.773239120368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45981.773239120368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45981.773239120368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45981.773239120368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45981.773239120368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45981.773239120368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45981.773239120368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45981.773239120368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45981.773239120368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45981.773239120368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45981.773239120368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45981.773239120368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45981.773239120368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45981.773239120368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45981.773239120368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45981.773239120368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45981.773239120368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45981.773239120368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45981.773239120368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45981.773239120368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45981.773239120368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45981.773239120368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45981.773239120368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45981.773239120368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45981.773239120368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45981.773239120368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45981.773239120368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45981.773239120368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45981.773239120368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45981.773239120368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45981.773239120368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45981.773239120368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ref="G292:G355" ca="1" si="5">IFERROR(NOW()-F292,"")</f>
        <v>45981.773239120368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45981.773239120368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45981.773239120368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45981.773239120368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45981.773239120368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45981.773239120368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45981.773239120368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45981.773239120368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45981.773239120368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45981.773239120368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45981.773239120368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45981.773239120368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45981.773239120368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45981.773239120368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45981.773239120368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45981.773239120368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45981.773239120368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45981.773239120368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45981.773239120368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45981.773239120368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45981.773239120368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45981.773239120368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45981.773239120368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45981.773239120368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45981.773239120368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45981.773239120368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45981.773239120368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45981.773239120368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45981.773239120368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45981.773239120368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45981.773239120368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45981.773239120368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45981.773239120368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45981.773239120368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45981.773239120368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45981.773239120368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45981.773239120368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45981.773239120368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45981.773239120368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45981.773239120368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45981.773239120368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45981.773239120368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45981.773239120368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45981.773239120368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45981.773239120368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45981.773239120368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45981.773239120368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45981.773239120368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45981.773239120368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45981.773239120368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45981.773239120368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45981.773239120368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45981.773239120368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45981.773239120368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45981.773239120368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45981.773239120368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45981.773239120368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45981.773239120368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45981.773239120368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45981.773239120368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45981.773239120368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45981.773239120368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45981.773239120368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45981.773239120368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ref="G356:G419" ca="1" si="6">IFERROR(NOW()-F356,"")</f>
        <v>45981.773239120368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45981.773239120368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45981.773239120368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45981.773239120368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45981.773239120368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45981.773239120368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45981.773239120368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45981.773239120368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45981.773239120368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45981.773239120368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45981.773239120368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45981.773239120368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45981.773239120368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45981.773239120368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45981.773239120368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45981.773239120368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45981.773239120368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45981.773239120368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45981.773239120368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45981.773239120368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45981.773239120368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45981.773239120368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45981.773239120368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45981.773239120368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45981.773239120368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45981.773239120368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45981.773239120368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45981.773239120368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45981.773239120368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45981.773239120368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45981.773239120368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45981.773239120368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45981.773239120368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45981.773239120368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45981.773239120368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45981.773239120368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45981.773239120368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45981.773239120368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45981.773239120368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45981.773239120368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45981.773239120368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45981.773239120368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45981.773239120368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45981.773239120368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45981.773239120368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45981.773239120368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45981.773239120368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45981.773239120368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45981.773239120368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45981.773239120368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45981.773239120368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45981.773239120368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45981.773239120368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45981.773239120368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45981.773239120368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45981.773239120368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45981.773239120368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45981.773239120368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45981.773239120368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45981.773239120368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45981.773239120368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45981.773239120368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45981.773239120368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45981.773239120368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ref="G420:G465" ca="1" si="7">IFERROR(NOW()-F420,"")</f>
        <v>45981.773239120368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45981.773239120368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45981.773239120368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45981.773239120368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45981.773239120368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45981.773239120368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45981.773239120368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45981.773239120368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45981.773239120368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45981.773239120368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45981.773239120368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45981.773239120368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45981.773239120368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45981.773239120368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45981.773239120368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45981.773239120368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45981.773239120368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45981.773239120368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45981.773239120368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45981.773239120368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45981.773239120368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45981.773239120368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45981.773239120368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45981.773239120368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45981.773239120368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45981.773239120368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45981.773239120368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45981.773239120368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45981.773239120368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45981.773239120368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45981.773239120368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45981.773239120368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45981.773239120368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45981.773239120368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45981.773239120368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45981.773239120368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45981.773239120368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45981.773239120368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45981.773239120368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45981.773239120368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45981.773239120368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45981.773239120368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45981.773239120368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45981.773239120368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45981.773239120368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45981.773239120368</v>
      </c>
      <c r="H465" s="95"/>
      <c r="I465" s="113" t="str">
        <f>IFERROR(VLOOKUP(D465,DB!A:F,6,0),"")</f>
        <v/>
      </c>
      <c r="J465" s="113" t="str">
        <f>IFERROR(VLOOKUP(D465,DB!A:G,7,0),"")</f>
        <v/>
      </c>
      <c r="K465" s="97"/>
      <c r="L465" s="91" t="str">
        <f>IFERROR(VLOOKUP(D465,DB!A:I,9,0),"")</f>
        <v/>
      </c>
    </row>
  </sheetData>
  <dataValidations count="2">
    <dataValidation allowBlank="1" showInputMessage="1" showErrorMessage="1" sqref="E1" xr:uid="{A4F81451-56CC-4543-9497-104C4E44EE4B}"/>
    <dataValidation type="list" allowBlank="1" showInputMessage="1" showErrorMessage="1" sqref="E2:E46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89.941178935179778</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55.584361805551453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33.112128009255684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4.2584358796302695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0.39994050925452029</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34342</v>
      </c>
      <c r="E7" s="109" t="s">
        <v>39021</v>
      </c>
      <c r="F7" s="128">
        <v>45981.758263888885</v>
      </c>
      <c r="G7" s="111">
        <f ca="1">IFERROR(NOW()-F7,"")</f>
        <v>1.4975231482821982E-2</v>
      </c>
      <c r="H7" s="128">
        <v>45981.715902777774</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45981.773239120368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45981.773239120368</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45981.773239120368</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45981.773239120368</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45981.773239120368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45981.773239120368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45981.773239120368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45981.773239120368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45981.773239120368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45981.773239120368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45981.773239120368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45981.773239120368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45981.773239120368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45981.773239120368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45981.773239120368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45981.773239120368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45981.773239120368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45981.773239120368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45981.773239120368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45981.773239120368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45981.773239120368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45981.773239120368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45981.773239120368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45981.773239120368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45981.773239120368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45981.773239120368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45981.773239120368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45981.773239120368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45981.773239120368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45981.773239120368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45981.773239120368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45981.773239120368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45981.773239120368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45981.773239120368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45981.773239120368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45981.773239120368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45981.773239120368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45981.773239120368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45981.773239120368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45981.773239120368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45981.773239120368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45981.773239120368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45981.773239120368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45981.773239120368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45981.773239120368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45981.773239120368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45981.773239120368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45981.773239120368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45981.773239120368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45981.773239120368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45981.773239120368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45981.773239120368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45981.773239120368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45981.773239120368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45981.773239120368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45981.773239120368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45981.773239120368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45981.773239120368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45981.773239120368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45981.773239120368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45981.773239120368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45981.773239120368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45981.773239120368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45981.773239120368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45981.773239120368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45981.773239120368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45981.773239120368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45981.773239120368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45981.773239120368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45981.773239120368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45981.773239120368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45981.773239120368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45981.773239120368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45981.773239120368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45981.773239120368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45981.773239120368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45981.773239120368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45981.773239120368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45981.773239120368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45981.773239120368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45981.773239120368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45981.773239120368</v>
      </c>
      <c r="H89" s="109"/>
      <c r="I89" s="109" t="str">
        <f>IFERROR(VLOOKUP(D89,DB!A:F,6,0),"")</f>
        <v/>
      </c>
      <c r="J89" s="109" t="str">
        <f>IFERROR(VLOOKUP(D89,DB!A:G,7,0),"")</f>
        <v/>
      </c>
      <c r="K89" s="109"/>
      <c r="L89" s="109" t="str">
        <f>IFERROR(VLOOKUP(D89,DB!A:I,9,0),"")</f>
        <v/>
      </c>
    </row>
    <row r="90" spans="1:12">
      <c r="A90" s="131"/>
      <c r="B90" s="131" t="str">
        <f>IFERROR(VLOOKUP(D90,DB!A:K,11,0),"")</f>
        <v/>
      </c>
      <c r="C90" s="131"/>
      <c r="D90" s="131"/>
      <c r="E90" s="131"/>
      <c r="F90" s="132"/>
      <c r="G90" s="111">
        <f ca="1">IFERROR(NOW()-F90,"")</f>
        <v>45981.773239120368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45981.773239120368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45981.773239120368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45981.773239120368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45981.773239120368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45981.773239120368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45981.773239120368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45981.773239120368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45981.773239120368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45981.773239120368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45981.773239120368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45981.773239120368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45981.773239120368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45981.773239120368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45981.773239120368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45981.773239120368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45981.773239120368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45981.773239120368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45981.773239120368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45981.773239120368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45981.773239120368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45981.773239120368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45981.773239120368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45981.773239120368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45981.773239120368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45981.773239120368</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45981.773239120368</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45981.773239120368</v>
      </c>
      <c r="H117" s="132"/>
      <c r="I117" s="131" t="str">
        <f>IFERROR(VLOOKUP(D117,DB!A:F,6,0),"")</f>
        <v/>
      </c>
      <c r="J117" s="131" t="str">
        <f>IFERROR(VLOOKUP(D117,DB!A:G,7,0),"")</f>
        <v/>
      </c>
      <c r="K117" s="131"/>
      <c r="L117" s="131" t="str">
        <f>IFERROR(VLOOKUP(D117,DB!A:I,9,0),"")</f>
        <v/>
      </c>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45981.773239120368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45981.773239120368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45981.773239120368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45981.773239120368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45981.773239120368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45981.773239120368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45981.773239120368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45981.773239120368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45981.773239120368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45981.773239120368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45981.773239120368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45981.773239120368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45981.773239120368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45981.773239120368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45981.773239120368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45981.773239120368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45981.773239120368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45981.773239120368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45981.773239120368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45981.773239120368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45981.773239120368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45981.773239120368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45981.773239120368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45981.773239120368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45981.773239120368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45981.773239120368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45981.773239120368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45981.773239120368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45981.773239120368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45981.773239120368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45981.773239120368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45981.773239120368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45981.773239120368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45981.773239120368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45981.773239120368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45981.773239120368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45981.773239120368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45981.773239120368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45981.773239120368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45981.773239120368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45981.773239120368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45981.773239120368</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2025-11-20T15:33:52Z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