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8" documentId="120_S{2AC9BD13-BADA-5192-A53E-5A8FF88502F6}" xr6:coauthVersionLast="47" xr6:coauthVersionMax="47" xr10:uidLastSave="{005D1787-2C07-496C-857A-E85976F36F7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<sst xmlns="http://schemas.openxmlformats.org/spreadsheetml/2006/main" count="180279" uniqueCount="39125">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</sst>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306.54606087962748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45969.494486805554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45969.494486805554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45969.494486805554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45969.494486805554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45969.494486805554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45969.494486805554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45969.494486805554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45969.494486805554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45969.494486805554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45969.494486805554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45969.494486805554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45969.494486805554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45969.494486805554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45969.494486805554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45969.494486805554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45969.494486805554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45969.494486805554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45969.494486805554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45969.494486805554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45969.494486805554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45969.494486805554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45969.494486805554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45969.494486805554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45969.494486805554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45969.494486805554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45969.494486805554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45969.494486805554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45969.494486805554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45969.494486805554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45969.494486805554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45969.494486805554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45969.494486805554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45969.494486805554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45969.494486805554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45969.494486805554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45969.494486805554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45969.494486805554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45969.494486805554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45969.494486805554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45969.494486805554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45969.494486805554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45969.494486805554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45969.494486805554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45969.494486805554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45969.494486805554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45969.494486805554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45969.494486805554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45969.494486805554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45969.494486805554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45969.494486805554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45969.494486805554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45969.494486805554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45969.494486805554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45969.494486805554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45969.494486805554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45969.494486805554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45969.494486805554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45969.494486805554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45969.494486805554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45969.494486805554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45969.494486805554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45969.494486805554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45969.494486805554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45969.494486805554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45969.494486805554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45969.494486805554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45969.494486805554</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45969.494486805554</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45969.494486805554</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144.49464884259214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45969.494486805554</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45969.494486805554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45969.494486805554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45969.494486805554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45969.494486805554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45969.494486805554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45969.494486805554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45969.494486805554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45969.494486805554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45969.494486805554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45969.494486805554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45969.494486805554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45969.494486805554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45969.494486805554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45969.494486805554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45969.494486805554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45969.494486805554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45969.494486805554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45969.494486805554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45969.494486805554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45969.494486805554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45969.494486805554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45969.494486805554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45969.494486805554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45969.494486805554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45969.494486805554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45969.494486805554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45969.494486805554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45969.494486805554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45969.494486805554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45969.494486805554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45969.494486805554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45969.494486805554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45969.494486805554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45969.494486805554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45969.494486805554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45969.494486805554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45969.494486805554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45969.494486805554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45969.494486805554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45969.494486805554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45969.494486805554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45969.494486805554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45969.494486805554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45969.494486805554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45969.494486805554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45969.494486805554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45969.494486805554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45969.494486805554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45969.494486805554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45969.494486805554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45969.494486805554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45969.494486805554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45969.494486805554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45969.494486805554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45969.494486805554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45969.494486805554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45969.494486805554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45969.494486805554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45969.494486805554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45969.494486805554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45969.494486805554</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45969.494486805554</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45969.494486805554</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45969.494486805554</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45969.494486805554</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45969.494486805554</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45969.494486805554</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45969.494486805554</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45969.494486805554</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45969.494486805554</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45969.494486805554</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45969.494486805554</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45969.494486805554</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45969.494486805554</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45969.494486805554</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45969.494486805554</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45969.494486805554</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45969.494486805554</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45969.494486805554</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45969.494486805554</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45969.494486805554</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45969.494486805554</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45969.494486805554</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45969.494486805554</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45969.494486805554</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45969.494486805554</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45969.494486805554</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45969.494486805554</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45969.494486805554</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45969.494486805554</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45969.494486805554</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45969.494486805554</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45969.494486805554</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45969.494486805554</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45969.494486805554</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45969.494486805554</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45969.494486805554</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45969.494486805554</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45969.494486805554</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45969.494486805554</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45969.494486805554</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45969.494486805554</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45969.494486805554</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45969.494486805554</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45969.494486805554</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45969.494486805554</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45969.494486805554</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45969.494486805554</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45969.494486805554</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45969.494486805554</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45969.494486805554</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45969.494486805554</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45969.494486805554</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45969.494486805554</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45969.494486805554</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45969.494486805554</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45969.494486805554</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45969.494486805554</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45969.494486805554</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45969.494486805554</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45969.494486805554</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45969.494486805554</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45969.494486805554</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45969.494486805554</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45969.494486805554</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45969.494486805554</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45969.494486805554</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45969.494486805554</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45969.494486805554</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45969.494486805554</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45969.494486805554</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45969.494486805554</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45969.494486805554</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45969.494486805554</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45969.494486805554</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45969.494486805554</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45969.494486805554</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45969.494486805554</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45969.494486805554</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45969.494486805554</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45969.494486805554</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45969.494486805554</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45969.494486805554</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45969.494486805554</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45969.494486805554</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45969.494486805554</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45969.494486805554</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45969.494486805554</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45969.494486805554</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45969.494486805554</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45969.494486805554</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45969.494486805554</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45969.494486805554</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45969.494486805554</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45969.494486805554</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45969.494486805554</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45969.494486805554</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45969.494486805554</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45969.494486805554</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45969.494486805554</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45969.494486805554</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45969.494486805554</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45969.494486805554</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45969.494486805554</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45969.494486805554</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45969.494486805554</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45969.494486805554</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45969.494486805554</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45969.494486805554</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45969.494486805554</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45969.494486805554</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45969.494486805554</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45969.494486805554</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45969.494486805554</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45969.494486805554</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45969.494486805554</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45969.494486805554</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45969.494486805554</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45969.494486805554</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45969.494486805554</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45969.494486805554</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45969.494486805554</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45969.494486805554</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45969.494486805554</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45969.494486805554</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45969.494486805554</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45969.494486805554</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45969.494486805554</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45969.494486805554</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45969.494486805554</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45969.494486805554</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45969.494486805554</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45969.494486805554</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45969.494486805554</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45969.494486805554</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45969.494486805554</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45969.494486805554</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45969.494486805554</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45969.494486805554</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45969.494486805554</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45969.494486805554</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45969.494486805554</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45969.494486805554</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45969.494486805554</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45969.494486805554</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45969.494486805554</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45969.494486805554</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45969.494486805554</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45969.494486805554</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45969.494486805554</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45969.494486805554</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45969.494486805554</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45969.494486805554</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45969.494486805554</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45969.494486805554</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45969.494486805554</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45969.494486805554</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45969.494486805554</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45969.494486805554</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45969.494486805554</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45969.494486805554</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45969.494486805554</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45969.494486805554</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45969.494486805554</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45969.494486805554</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45969.494486805554</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45969.494486805554</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45969.494486805554</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45969.494486805554</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45969.494486805554</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45969.494486805554</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45969.494486805554</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45969.494486805554</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45969.494486805554</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45969.494486805554</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45969.494486805554</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45969.494486805554</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45969.494486805554</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45969.494486805554</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45969.494486805554</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45969.494486805554</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45969.494486805554</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45969.494486805554</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45969.494486805554</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45969.494486805554</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45969.494486805554</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45969.494486805554</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45969.494486805554</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45969.494486805554</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45969.494486805554</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45969.494486805554</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45969.494486805554</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45969.494486805554</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45969.494486805554</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45969.494486805554</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45969.494486805554</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45969.494486805554</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45969.494486805554</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45969.494486805554</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45969.494486805554</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45969.494486805554</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45969.494486805554</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45969.494486805554</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45969.494486805554</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45969.494486805554</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45969.494486805554</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45969.494486805554</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45969.494486805554</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45969.494486805554</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45969.494486805554</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45969.494486805554</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45969.494486805554</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45969.494486805554</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45969.494486805554</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45969.494486805554</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45969.494486805554</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45969.494486805554</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45969.494486805554</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45969.494486805554</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45969.494486805554</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45969.494486805554</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45969.494486805554</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45969.494486805554</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45969.494486805554</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45969.494486805554</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45969.494486805554</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45969.494486805554</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45969.494486805554</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45969.494486805554</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45969.494486805554</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45969.494486805554</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45969.494486805554</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45969.494486805554</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45969.494486805554</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45969.494486805554</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45969.494486805554</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45969.494486805554</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45969.494486805554</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45969.494486805554</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45969.494486805554</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45969.494486805554</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45969.494486805554</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45969.494486805554</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45969.494486805554</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45969.494486805554</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45969.494486805554</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45969.494486805554</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45969.494486805554</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45969.494486805554</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45969.494486805554</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45969.494486805554</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45969.494486805554</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45969.494486805554</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45969.494486805554</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45969.494486805554</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45969.494486805554</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45969.494486805554</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45969.494486805554</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45969.494486805554</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45969.494486805554</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45969.494486805554</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45969.494486805554</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45969.494486805554</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45969.494486805554</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45969.494486805554</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45969.494486805554</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45969.494486805554</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45969.494486805554</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45969.494486805554</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45969.494486805554</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45969.494486805554</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45969.494486805554</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45969.494486805554</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45969.494486805554</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45969.494486805554</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45969.494486805554</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45969.494486805554</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45969.494486805554</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45969.494486805554</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45969.494486805554</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45969.494486805554</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45969.494486805554</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45969.494486805554</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45969.494486805554</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45969.494486805554</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45969.494486805554</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45969.494486805554</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45969.494486805554</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45969.494486805554</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45969.494486805554</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45969.494486805554</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45969.494486805554</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45969.494486805554</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45969.494486805554</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45969.494486805554</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45969.494486805554</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45969.494486805554</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45969.494486805554</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45969.494486805554</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45969.494486805554</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45969.494486805554</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45969.494486805554</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45969.494486805554</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45969.494486805554</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45969.494486805554</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45969.494486805554</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45969.494486805554</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45969.494486805554</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45969.494486805554</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45969.494486805554</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45969.494486805554</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45969.494486805554</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45969.494486805554</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45969.494486805554</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45969.494486805554</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45969.494486805554</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45969.494486805554</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45969.494486805554</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45969.494486805554</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45969.494486805554</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45969.494486805554</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45969.494486805554</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45969.494486805554</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45969.494486805554</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45969.494486805554</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45969.494486805554</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45969.494486805554</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45969.494486805554</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45969.494486805554</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45969.494486805554</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45969.494486805554</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45969.494486805554</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45969.494486805554</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45969.494486805554</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45969.494486805554</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45969.494486805554</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45969.494486805554</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45969.494486805554</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45969.494486805554</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45969.494486805554</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45969.494486805554</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45969.494486805554</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45969.494486805554</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45969.494486805554</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45969.494486805554</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45969.494486805554</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45969.494486805554</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45969.494486805554</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45969.494486805554</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45969.494486805554</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45969.494486805554</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45969.494486805554</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45969.494486805554</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45969.494486805554</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45969.494486805554</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45969.494486805554</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45969.494486805554</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45969.494486805554</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45969.494486805554</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45969.494486805554</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45969.494486805554</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45969.494486805554</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45969.494486805554</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45969.494486805554</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45969.494486805554</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45969.494486805554</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45969.494486805554</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45969.494486805554</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45969.494486805554</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45969.494486805554</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45969.494486805554</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45969.494486805554</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45969.494486805554</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45969.494486805554</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45969.494486805554</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45969.494486805554</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45969.494486805554</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45969.494486805554</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45969.494486805554</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45969.494486805554</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45969.494486805554</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45969.494486805554</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45969.494486805554</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45969.494486805554</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45969.494486805554</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45969.494486805554</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45969.494486805554</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45969.494486805554</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45969.494486805554</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45969.494486805554</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45969.494486805554</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45969.494486805554</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45969.494486805554</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45969.494486805554</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45969.494486805554</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45969.494486805554</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45969.494486805554</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45969.494486805554</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45969.494486805554</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45969.494486805554</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45969.494486805554</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45969.494486805554</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45969.494486805554</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45969.494486805554</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45969.494486805554</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45969.494486805554</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45969.494486805554</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45969.494486805554</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45969.494486805554</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45969.494486805554</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45969.494486805554</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45969.494486805554</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45969.494486805554</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45969.494486805554</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45969.494486805554</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45969.494486805554</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45969.494486805554</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45969.494486805554</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45969.494486805554</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45969.494486805554</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45969.494486805554</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45969.494486805554</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45969.494486805554</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45969.494486805554</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45969.494486805554</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45969.494486805554</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45969.494486805554</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45969.494486805554</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45969.494486805554</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45969.494486805554</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45969.494486805554</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45969.494486805554</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45969.494486805554</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45969.494486805554</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45969.494486805554</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45969.494486805554</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45969.494486805554</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45969.494486805554</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45969.494486805554</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45969.494486805554</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45969.494486805554</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45969.494486805554</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45969.494486805554</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45969.494486805554</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45969.494486805554</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45969.494486805554</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45969.494486805554</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45969.494486805554</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45969.494486805554</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45969.494486805554</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45969.494486805554</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45969.494486805554</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45969.494486805554</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45969.494486805554</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45969.494486805554</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45969.494486805554</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45969.494486805554</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45969.494486805554</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45969.494486805554</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45969.494486805554</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45969.494486805554</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45969.494486805554</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45969.494486805554</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45969.494486805554</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45969.494486805554</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45969.494486805554</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45969.494486805554</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45969.494486805554</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45969.494486805554</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45969.494486805554</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45969.494486805554</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45969.494486805554</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45969.494486805554</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45969.494486805554</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45969.494486805554</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45969.494486805554</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45969.494486805554</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45969.494486805554</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45969.494486805554</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45969.494486805554</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45969.494486805554</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45969.494486805554</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45969.494486805554</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45969.494486805554</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45969.494486805554</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45969.494486805554</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45969.494486805554</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45969.494486805554</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45969.494486805554</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45969.494486805554</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45969.494486805554</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45969.494486805554</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45969.494486805554</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45969.494486805554</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45969.494486805554</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45969.494486805554</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45969.494486805554</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45969.494486805554</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45969.494486805554</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45969.494486805554</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45969.494486805554</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45969.494486805554</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45969.494486805554</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45969.494486805554</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45969.494486805554</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45969.494486805554</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45969.494486805554</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45969.494486805554</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45969.494486805554</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45969.494486805554</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45969.494486805554</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45969.494486805554</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45969.494486805554</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45969.494486805554</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45969.494486805554</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45969.494486805554</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45969.494486805554</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45969.494486805554</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45969.494486805554</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45969.494486805554</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45969.494486805554</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45969.494486805554</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45969.494486805554</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45969.494486805554</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45969.494486805554</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45969.494486805554</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45969.494486805554</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45969.494486805554</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45969.494486805554</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45969.494486805554</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45969.494486805554</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45969.494486805554</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45969.494486805554</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45969.494486805554</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45969.494486805554</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45969.494486805554</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45969.494486805554</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45969.494486805554</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45969.494486805554</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45969.494486805554</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45969.494486805554</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45969.494486805554</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45969.494486805554</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45969.494486805554</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45969.494486805554</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45969.494486805554</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45969.494486805554</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45969.494486805554</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45969.494486805554</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45969.494486805554</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45969.494486805554</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45969.494486805554</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45969.494486805554</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45969.494486805554</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45969.494486805554</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45969.494486805554</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45969.494486805554</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45969.494486805554</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45969.494486805554</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45969.494486805554</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45969.494486805554</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45969.494486805554</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45969.494486805554</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45969.494486805554</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45969.494486805554</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45969.494486805554</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45969.494486805554</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45969.494486805554</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45969.494486805554</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45969.494486805554</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45969.494486805554</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45969.494486805554</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45969.494486805554</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45969.494486805554</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45969.494486805554</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45969.494486805554</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45969.494486805554</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45969.494486805554</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45969.494486805554</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45969.494486805554</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45969.494486805554</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45969.494486805554</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45969.494486805554</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45969.494486805554</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45969.494486805554</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45969.494486805554</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45969.494486805554</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45969.494486805554</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45969.494486805554</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45969.494486805554</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45969.494486805554</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45969.494486805554</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45969.494486805554</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45969.494486805554</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45969.494486805554</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45969.494486805554</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45969.494486805554</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45969.494486805554</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45969.494486805554</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45969.494486805554</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45969.494486805554</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45969.494486805554</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45969.494486805554</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45969.494486805554</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45969.494486805554</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45969.494486805554</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45969.494486805554</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45969.494486805554</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45969.494486805554</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45969.494486805554</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45969.494486805554</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45969.494486805554</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45969.494486805554</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45969.494486805554</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45969.494486805554</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45969.494486805554</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45969.494486805554</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45969.494486805554</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45969.494486805554</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45969.494486805554</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45969.494486805554</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45969.494486805554</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45969.494486805554</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45969.494486805554</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45969.494486805554</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45969.494486805554</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45969.494486805554</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45969.494486805554</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45969.494486805554</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45969.494486805554</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45969.494486805554</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45969.494486805554</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45969.494486805554</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45969.494486805554</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45969.494486805554</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45969.494486805554</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45969.494486805554</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45969.494486805554</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45969.494486805554</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45969.494486805554</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45969.494486805554</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45969.494486805554</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45969.494486805554</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45969.494486805554</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45969.494486805554</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45969.494486805554</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45969.494486805554</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45969.494486805554</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45969.494486805554</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45969.494486805554</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45969.494486805554</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45969.494486805554</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45969.494486805554</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45969.494486805554</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45969.494486805554</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45969.494486805554</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45969.494486805554</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45969.494486805554</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45969.494486805554</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45969.494486805554</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45969.494486805554</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45969.494486805554</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45969.494486805554</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45969.494486805554</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45969.494486805554</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45969.494486805554</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45969.494486805554</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45969.494486805554</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45969.494486805554</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45969.494486805554</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45969.494486805554</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45969.494486805554</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45969.494486805554</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45969.494486805554</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45969.494486805554</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45969.494486805554</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45969.494486805554</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45969.494486805554</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45969.494486805554</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45969.494486805554</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45969.494486805554</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45969.494486805554</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45969.494486805554</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45969.494486805554</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45969.494486805554</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45969.494486805554</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45969.494486805554</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45969.494486805554</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45969.494486805554</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45969.494486805554</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45969.494486805554</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45969.494486805554</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45969.494486805554</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45969.494486805554</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45969.494486805554</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45969.494486805554</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45969.494486805554</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45969.494486805554</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45969.494486805554</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45969.494486805554</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45969.494486805554</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45969.494486805554</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45969.494486805554</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45969.494486805554</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45969.494486805554</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45969.494486805554</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45969.494486805554</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45969.494486805554</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45969.494486805554</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45969.494486805554</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45969.494486805554</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45969.494486805554</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45969.494486805554</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45969.494486805554</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45969.494486805554</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45969.494486805554</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45969.494486805554</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45969.494486805554</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45969.494486805554</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45969.494486805554</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45969.494486805554</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45969.494486805554</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45969.494486805554</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45969.494486805554</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45969.494486805554</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45969.494486805554</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45969.494486805554</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45969.494486805554</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45969.494486805554</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45969.494486805554</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45969.494486805554</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45969.494486805554</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45969.494486805554</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45969.494486805554</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45969.494486805554</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45969.494486805554</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45969.494486805554</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45969.494486805554</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45969.494486805554</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45969.494486805554</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45969.494486805554</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45969.494486805554</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45969.494486805554</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45969.494486805554</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45969.494486805554</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45969.494486805554</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45969.494486805554</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45969.494486805554</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45969.494486805554</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45969.494486805554</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45969.494486805554</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45969.494486805554</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45969.494486805554</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45969.494486805554</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45969.494486805554</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45969.494486805554</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45969.494486805554</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45969.494486805554</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45969.494486805554</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45969.494486805554</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45969.494486805554</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45969.494486805554</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45969.494486805554</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45969.494486805554</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45969.494486805554</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45969.494486805554</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45969.494486805554</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45969.494486805554</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45969.494486805554</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45969.494486805554</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45969.494486805554</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45969.494486805554</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45969.494486805554</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45969.494486805554</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45969.494486805554</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45969.494486805554</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45969.494486805554</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45969.494486805554</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45969.494486805554</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45969.494486805554</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45969.494486805554</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45969.494486805554</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45969.494486805554</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45969.494486805554</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45969.494486805554</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45969.494486805554</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45969.494486805554</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45969.494486805554</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45969.494486805554</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45969.494486805554</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45969.494486805554</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45969.494486805554</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45969.494486805554</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45969.494486805554</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45969.494486805554</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45969.494486805554</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45969.494486805554</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45969.494486805554</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45969.494486805554</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45969.494486805554</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45969.494486805554</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45969.494486805554</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45969.494486805554</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45969.494486805554</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45969.494486805554</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45969.494486805554</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45969.494486805554</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45969.494486805554</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45969.494486805554</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45969.494486805554</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45969.494486805554</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45969.494486805554</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45969.494486805554</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45969.494486805554</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45969.494486805554</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45969.494486805554</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45969.494486805554</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45969.494486805554</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45969.494486805554</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45969.494486805554</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45969.494486805554</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45969.494486805554</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45969.494486805554</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45969.494486805554</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45969.494486805554</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45969.494486805554</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45969.494486805554</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45969.494486805554</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45969.494486805554</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45969.494486805554</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45969.494486805554</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45969.494486805554</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45969.494486805554</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45969.494486805554</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45969.494486805554</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45969.494486805554</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45969.494486805554</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45969.494486805554</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45969.494486805554</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45969.494486805554</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45969.494486805554</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45969.494486805554</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45969.494486805554</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45969.494486805554</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45969.494486805554</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45969.494486805554</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45969.494486805554</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45969.494486805554</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45969.494486805554</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45969.494486805554</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45969.494486805554</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45969.494486805554</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45969.494486805554</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45969.494486805554</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45969.494486805554</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45969.494486805554</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45969.494486805554</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45969.494486805554</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45969.494486805554</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45969.494486805554</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45969.494486805554</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45969.494486805554</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45969.494486805554</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45969.494486805554</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45969.494486805554</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45969.494486805554</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45969.494486805554</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45969.494486805554</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45969.494486805554</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45969.494486805554</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45969.494486805554</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45969.494486805554</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45969.494486805554</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45969.494486805554</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45969.494486805554</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45969.494486805554</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45969.494486805554</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45969.494486805554</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45969.494486805554</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45969.494486805554</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45969.494486805554</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45969.494486805554</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45969.494486805554</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45969.494486805554</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45969.494486805554</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45969.494486805554</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45969.494486805554</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45969.494486805554</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45969.494486805554</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45969.494486805554</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45969.494486805554</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45969.494486805554</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45969.494486805554</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45969.494486805554</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45969.494486805554</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45969.494486805554</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45969.494486805554</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45969.494486805554</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45969.494486805554</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45969.494486805554</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45969.494486805554</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45969.494486805554</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45969.494486805554</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45969.494486805554</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45969.494486805554</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45969.494486805554</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45969.494486805554</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45969.494486805554</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45969.494486805554</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45969.494486805554</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45969.494486805554</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45969.494486805554</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45969.494486805554</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45969.494486805554</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45969.494486805554</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45969.494486805554</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45969.494486805554</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45969.494486805554</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45969.494486805554</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45969.494486805554</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45969.494486805554</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45969.494486805554</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45969.494486805554</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45969.494486805554</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45969.494486805554</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45969.494486805554</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45969.494486805554</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45969.494486805554</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45969.494486805554</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45969.494486805554</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45969.494486805554</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45969.494486805554</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45969.494486805554</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45969.494486805554</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45969.494486805554</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45969.494486805554</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45969.494486805554</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45969.494486805554</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45969.494486805554</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45969.494486805554</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45969.494486805554</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45969.494486805554</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45969.494486805554</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45969.494486805554</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45969.494486805554</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45969.494486805554</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45969.494486805554</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45969.494486805554</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45969.494486805554</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45969.494486805554</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45969.494486805554</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45969.494486805554</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45969.494486805554</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45969.494486805554</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45969.494486805554</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45969.494486805554</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45969.494486805554</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45969.494486805554</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45969.494486805554</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45969.494486805554</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45969.494486805554</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45969.494486805554</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45969.494486805554</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45969.494486805554</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45969.494486805554</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45969.494486805554</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45969.494486805554</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45969.494486805554</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45969.494486805554</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45969.494486805554</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45969.494486805554</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45969.494486805554</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45969.494486805554</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45969.494486805554</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45969.494486805554</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45969.494486805554</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45969.494486805554</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45969.494486805554</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45969.494486805554</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45969.494486805554</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45969.494486805554</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45969.494486805554</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45969.494486805554</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45969.494486805554</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45969.494486805554</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45969.494486805554</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45969.494486805554</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45969.494486805554</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45969.494486805554</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45969.494486805554</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45969.494486805554</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45969.494486805554</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45969.494486805554</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45969.494486805554</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45969.494486805554</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45969.494486805554</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45969.494486805554</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45969.494486805554</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45969.494486805554</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45969.494486805554</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45969.494486805554</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45969.494486805554</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45969.494486805554</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45969.494486805554</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45969.494486805554</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45969.494486805554</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45969.494486805554</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45969.494486805554</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45969.494486805554</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45969.494486805554</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45969.494486805554</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45969.494486805554</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45969.494486805554</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45969.494486805554</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45969.494486805554</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45969.494486805554</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45969.494486805554</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45969.494486805554</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45969.494486805554</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45969.494486805554</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45969.494486805554</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45969.494486805554</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45969.494486805554</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45969.494486805554</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45969.494486805554</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45969.494486805554</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45969.494486805554</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45969.494486805554</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45969.494486805554</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45969.494486805554</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45969.494486805554</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45969.494486805554</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45969.494486805554</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45969.494486805554</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45969.494486805554</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45969.494486805554</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45969.494486805554</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45969.494486805554</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45969.494486805554</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45969.494486805554</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45969.494486805554</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45969.494486805554</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45969.494486805554</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45969.494486805554</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45969.494486805554</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45969.494486805554</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45969.494486805554</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45969.494486805554</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45969.494486805554</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45969.494486805554</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45969.494486805554</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45969.494486805554</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45969.494486805554</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45969.494486805554</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45969.494486805554</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5" ca="1" si="0">IFERROR(NOW()-F2,"")</f>
        <v>266.01376921295741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v>45969.44940972222</v>
      </c>
      <c r="G3" s="136">
        <f t="shared" ca="1" si="0"/>
        <v>4.5077083334035706E-2</v>
      </c>
      <c r="H3" s="96">
        <v>45969.391469907408</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3</v>
      </c>
      <c r="D4" s="92" t="s">
        <v>28258</v>
      </c>
      <c r="E4" s="95" t="s">
        <v>39021</v>
      </c>
      <c r="F4" s="96">
        <v>45969.436805555553</v>
      </c>
      <c r="G4" s="136">
        <f t="shared" ca="1" si="0"/>
        <v>5.7681250000314321E-2</v>
      </c>
      <c r="H4" s="96">
        <v>45969.410590277781</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3</v>
      </c>
      <c r="D5" s="92" t="s">
        <v>35229</v>
      </c>
      <c r="E5" s="95" t="s">
        <v>39021</v>
      </c>
      <c r="F5" s="96"/>
      <c r="G5" s="136">
        <f t="shared" ca="1" si="0"/>
        <v>45969.494486805554</v>
      </c>
      <c r="H5" s="96">
        <v>45969.414502314816</v>
      </c>
      <c r="I5" s="135" t="str">
        <f>IFERROR(VLOOKUP(D5,DB!A:F,6,0),"")</f>
        <v>Generator-SG</v>
      </c>
      <c r="J5" s="135" t="str">
        <f>IFERROR(VLOOKUP(D5,DB!A:G,7,0),"")</f>
        <v>Dead</v>
      </c>
      <c r="K5" s="98" t="s">
        <v>39116</v>
      </c>
      <c r="L5" s="92" t="str">
        <f>IFERROR(VLOOKUP(D5,DB!A:I,9,0),"")</f>
        <v>Latis</v>
      </c>
    </row>
    <row r="6" spans="1:16" ht="15" customHeight="1">
      <c r="A6" s="135"/>
      <c r="B6" s="135" t="str">
        <f>IFERROR(VLOOKUP(D6,DB!A:K,11,0),"")</f>
        <v/>
      </c>
      <c r="C6" s="94"/>
      <c r="D6" s="92"/>
      <c r="E6" s="95"/>
      <c r="F6" s="96"/>
      <c r="G6" s="136">
        <f t="shared" ca="1" si="0"/>
        <v>45969.494486805554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45969.494486805554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45969.494486805554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45969.494486805554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45969.494486805554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45969.494486805554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45969.494486805554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45969.494486805554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45969.494486805554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45969.494486805554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45969.494486805554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45969.494486805554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45969.494486805554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45969.494486805554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45969.494486805554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45969.494486805554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45969.494486805554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45969.494486805554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45969.494486805554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0"/>
        <v>45969.494486805554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ref="G26:G57" ca="1" si="1">IFERROR(NOW()-F26,"")</f>
        <v>45969.494486805554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45969.494486805554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45969.494486805554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45969.494486805554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45969.494486805554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45969.494486805554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45969.494486805554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45969.494486805554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45969.494486805554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45969.494486805554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45969.494486805554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45969.494486805554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45969.494486805554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45969.494486805554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45969.494486805554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45969.494486805554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45969.494486805554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45969.494486805554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45969.494486805554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45969.494486805554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45969.49448645833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45969.49448645833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45969.49448645833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45969.494486574076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45969.494486805554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45969.494486805554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45969.494486805554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45969.494486805554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45969.494486805554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45969.494486805554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45969.494486805554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1"/>
        <v>45969.494486805554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ref="G58:G89" ca="1" si="2">IFERROR(NOW()-F58,"")</f>
        <v>45969.494486805554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45969.494486805554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45969.494486805554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45969.494486805554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45969.494486805554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45969.494486805554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45969.494486805554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45969.494486805554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45969.494486805554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45969.494486805554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45969.494486805554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45969.494486805554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45969.494486805554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45969.494486805554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45969.494486805554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45969.494486805554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45969.494486805554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45969.494486805554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45969.494486805554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45969.494486805554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45969.494486805554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45969.494486805554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45969.494486805554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45969.494486805554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45969.494486805554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45969.494486805554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45969.494486805554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45969.494486805554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45969.494486805554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45969.494486805554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45969.494486805554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2"/>
        <v>45969.494486805554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ref="G90:G121" ca="1" si="3">IFERROR(NOW()-F90,"")</f>
        <v>45969.494486805554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45969.494486805554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45969.494486805554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45969.494486805554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45969.494486805554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45969.494486805554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136">
        <f t="shared" ca="1" si="3"/>
        <v>45969.494486805554</v>
      </c>
      <c r="H96" s="96"/>
      <c r="I96" s="135" t="str">
        <f>IFERROR(VLOOKUP(D96,DB!A:F,6,0),"")</f>
        <v/>
      </c>
      <c r="J96" s="135" t="str">
        <f>IFERROR(VLOOKUP(D96,DB!A:G,7,0),"")</f>
        <v/>
      </c>
      <c r="K96" s="98"/>
      <c r="L96" s="92" t="str">
        <f>IFERROR(VLOOKUP(D96,DB!A:I,9,0),"")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77.662426620365295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43.30560949073697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60" ca="1" si="1">IFERROR(NOW()-F4,"")</f>
        <v>20.833375694441202</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45969.494486805554</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45969.494486805554</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45969.494486805554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45969.494486805554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45969.494486805554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45969.494486805554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45969.494486805554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45969.494486805554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45969.494486805554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45969.494486805554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45969.494486805554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45969.494486805554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45969.494486805554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45969.494486805554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45969.494486805554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45969.494486805554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45969.494486805554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45969.494486805554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45969.494486805554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45969.494486805554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45969.494486805554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45969.494486805554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45969.494486805554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45969.494486805554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45969.494486805554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45969.494486805554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45969.494486805554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45969.494486805554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45969.494486805554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45969.494486805554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45969.494486805554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45969.494486805554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45969.494486805554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45969.494486805554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45969.494486805554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45969.494486805554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45969.494486805554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45969.494486805554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45969.494486805554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45969.494486805554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45969.494486805554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45969.494486805554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45969.494486805554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45969.494486805554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45969.494486805554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45969.494486805554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45969.494486805554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45969.494486805554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45969.494486805554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45969.494486805554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45969.494486805554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45969.494486805554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45969.494486805554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45969.494486805554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45969.494486805554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45969.494486805554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45969.494486805554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45969.494486805554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45969.494486805554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45969.494486805554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45969.494486805554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45969.494486805554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45969.494486805554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45969.494486805554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45969.494486805554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45969.494486805554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45969.494486805554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45969.494486805554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45969.494486805554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45969.494486805554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45969.494486805554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45969.494486805554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45969.494486805554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45969.494486805554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45969.494486805554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45969.494486805554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45969.494486805554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45969.494486805554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45969.494486805554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45969.494486805554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45969.494486805554</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45969.494486805554</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45969.494486805554</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45969.494486805554</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45969.494486805554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45969.494486805554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45969.494486805554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45969.494486805554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45969.494486805554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45969.494486805554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45969.494486805554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45969.494486805554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45969.494486805554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45969.494486805554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45969.494486805554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45969.494486805554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45969.494486805554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45969.494486805554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45969.494486805554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45969.494486805554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45969.494486805554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45969.494486805554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45969.494486805554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45969.494486805554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45969.494486805554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45969.494486805554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45969.494486805554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45969.494486805554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45969.494486805554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45969.494486805554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45969.494486805554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45969.494486805554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45969.494486805554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45969.494486805554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45969.494486805554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45969.494486805554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45969.494486805554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45969.494486805554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45969.494486805554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45969.494486805554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45969.494486805554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45969.494486805554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45969.494486805554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45969.494486805554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45969.494486805554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45969.494486805554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45969.494486805554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45969.494486805554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45969.494486805554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45969.494486805554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45969.494486805554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45969.494486805554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45969.494486805554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45969.494486805554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45969.494486805554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45969.494486805554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45969.494486805554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45969.494486805554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45969.494486805554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45969.494486805554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45969.494486805554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45969.494486805554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45969.494486805554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45969.494486805554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45969.494486805554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45969.494486805554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45969.494486805554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45969.494486805554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45969.494486805554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45969.494486805554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45969.494486805554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45969.494486805554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45969.494486805554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45969.494486805554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45969.494486805554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45969.494486805554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45969.494486805554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45969.494486805554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45969.494486805554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45969.494486805554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45969.494486805554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45969.494486805554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45969.494486805554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45969.494486805554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45969.494486805554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45969.494486805554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45969.494486805554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45969.494486805554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45969.494486805554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45969.494486805554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45969.494486805554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45969.494486805554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45969.494486805554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45969.494486805554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45969.494486805554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45969.494486805554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45969.494486805554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45969.494486805554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45969.494486805554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45969.494486805554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45969.494486805554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45969.494486805554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45969.494486805554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45969.494486805554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45969.494486805554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45969.494486805554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45969.494486805554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45969.494486805554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45969.494486805554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45969.494486805554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45969.494486805554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45969.494486805554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45969.494486805554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45969.494486805554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45969.494486805554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45969.494486805554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45969.494486805554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45969.494486805554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45969.494486805554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45969.494486805554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45969.494486805554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45969.494486805554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45969.494486805554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45969.494486805554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45969.494486805554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45969.494486805554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45969.494486805554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45969.494486805554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45969.494486805554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45969.494486805554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45969.494486805554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45969.494486805554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45969.494486805554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45969.494486805554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45969.494486805554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45969.494486805554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45969.494486805554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45969.494486805554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45969.494486805554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45969.494486805554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45969.494486805554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45969.494486805554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45969.494486805554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45969.494486805554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45969.494486805554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45969.494486805554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45969.494486805554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45969.494486805554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45969.494486805554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45969.494486805554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45969.494486805554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45969.494486805554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45969.494486805554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45969.494486805554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45969.494486805554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45969.494486805554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45969.494486805554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45969.494486805554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45969.494486805554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45969.494486805554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45969.494486805554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45969.494486805554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45969.494486805554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45969.494486805554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45969.494486805554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45969.494486805554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45969.494486805554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45969.494486805554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45969.494486805554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45969.494486805554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45969.494486805554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45969.494486805554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45969.494486805554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45969.494486805554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45969.494486805554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45969.494486805554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45969.494486805554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45969.494486805554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45969.494486805554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45969.494486805554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45969.494486805554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45969.494486805554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45969.494486805554</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45969.494486805554</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45969.494486805554</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45969.494486805554</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45969.494486805554</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4" ca="1" si="0">IFERROR(NOW()-F2,"-")</f>
        <v>4.9787384254159406E-2</v>
      </c>
      <c r="H2" s="144">
        <v>45969.438877314817</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52"/>
      <c r="E3" s="124"/>
      <c r="F3" s="144"/>
      <c r="G3" s="105">
        <f t="shared" ca="1" si="0"/>
        <v>45969.49448645833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45969.49448645833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45969.49448645833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45969.49448645833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45969.49448645833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45969.49448645833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45969.49448645833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45969.49448645833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45969.49448645833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45969.49448645833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45969.49448645833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45969.49448645833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ref="G15:G34" ca="1" si="1">IFERROR(NOW()-F15,"-")</f>
        <v>45969.49448645833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45969.49448645833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45969.49448645833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45969.49448645833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45969.49448645833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45969.49448645833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45969.49448645833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45969.49448645833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45969.49448645833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45969.49448645833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45969.49448645833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45969.49448645833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45969.49448645833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45969.49448645833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45969.49448645833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45969.49448645833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45969.49448645833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45969.49448645833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45969.49448645833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45969.49448645833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ref="G35:G98" ca="1" si="2">IFERROR(NOW()-F35,"-")</f>
        <v>45969.49448645833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45969.49448645833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45969.49448645833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45969.49448645833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45969.49448645833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45969.49448645833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45969.49448645833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45969.49448645833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45969.49448645833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45969.49448645833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45969.49448645833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45969.49448645833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45969.49448645833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45969.49448645833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45969.49448645833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45969.49448645833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45969.49448645833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45969.49448645833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45969.49448645833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45969.49448645833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45969.49448645833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45969.49448645833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45969.49448645833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45969.49448645833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45969.49448645833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45969.49448645833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45969.49448645833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45969.49448645833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45969.49448645833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45969.49448645833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45969.49448645833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45969.49448645833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45969.49448645833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45969.49448645833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45969.49448645833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45969.49448645833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45969.49448645833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45969.49448645833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45969.49448645833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45969.49448645833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45969.49448645833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45969.49448645833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45969.49448645833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45969.49448645833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45969.49448645833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45969.49448645833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45969.49448645833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45969.49448645833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45969.49448645833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45969.49448645833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45969.49448645833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45969.49448645833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45969.49448645833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45969.49448645833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45969.49448645833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45969.49448645833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45969.49448645833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45969.49448645833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45969.49448645833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45969.49448645833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45969.49448645833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45969.49448645833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45969.49448645833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45969.49448645833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ref="G99:G162" ca="1" si="3">IFERROR(NOW()-F99,"-")</f>
        <v>45969.49448645833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45969.49448645833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45969.49448645833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45969.49448645833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45969.49448645833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45969.49448645833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45969.49448645833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45969.49448645833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45969.49448645833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45969.49448645833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45969.49448645833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45969.49448645833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45969.49448645833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45969.49448645833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45969.49448645833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45969.49448645833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45969.49448645833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45969.49448645833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45969.49448645833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45969.49448645833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45969.49448645833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45969.49448645833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45969.49448645833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45969.49448645833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45969.49448645833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45969.49448645833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45969.49448645833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45969.49448645833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45969.49448645833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45969.49448645833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45969.49448645833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45969.49448645833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45969.49448645833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45969.49448645833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45969.49448645833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45969.49448645833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45969.49448645833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45969.49448645833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45969.49448645833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45969.49448645833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45969.49448645833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45969.49448645833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45969.49448645833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45969.49448645833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45969.49448645833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45969.49448645833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45969.49448645833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45969.49448645833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45969.49448645833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45969.49448645833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45969.49448645833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45969.49448645833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45969.49448645833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45969.49448645833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45969.49448645833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45969.49448645833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45969.49448645833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45969.49448645833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45969.49448645833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45969.49448645833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45969.49448645833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45969.49448645833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45969.49448645833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45969.49448645833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ref="G163:G196" ca="1" si="4">IFERROR(NOW()-F163,"-")</f>
        <v>45969.49448645833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45969.49448645833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45969.49448645833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45969.49448645833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45969.49448645833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45969.49448645833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45969.49448645833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45969.49448645833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45969.49448645833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45969.49448645833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45969.49448645833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45969.49448645833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45969.49448645833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45969.49448645833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45969.49448645833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45969.49448645833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45969.49448645833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45969.49448645833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45969.49448645833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45969.49448645833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45969.49448645833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45969.49448645833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45969.49448645833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45969.49448645833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45969.49448645833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45969.49448645833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45969.49448645833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45969.49448645833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45969.49448645833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45969.49448645833</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45969.49448645833</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45969.49448645833</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45969.49448645833</v>
      </c>
      <c r="H195" s="144"/>
      <c r="I195" s="142" t="str">
        <f>IFERROR(VLOOKUP(D195,DB!A:F,6,0),"")</f>
        <v/>
      </c>
      <c r="J195" s="142" t="str">
        <f>IFERROR(VLOOKUP(D195,DB!A:G,7,0),"")</f>
        <v/>
      </c>
      <c r="K195" s="146"/>
      <c r="L195" s="147" t="str">
        <f>IFERROR(VLOOKUP(D195,DB!A:I,9,0),"")</f>
        <v/>
      </c>
    </row>
    <row r="196" spans="1:12" ht="31.5" customHeight="1">
      <c r="A196" s="141"/>
      <c r="B196" s="142" t="str">
        <f>IFERROR(VLOOKUP(D196,DB!A:K,11,0),"")</f>
        <v/>
      </c>
      <c r="C196" s="143"/>
      <c r="D196" s="142"/>
      <c r="E196" s="124"/>
      <c r="F196" s="144"/>
      <c r="G196" s="105">
        <f t="shared" ca="1" si="4"/>
        <v>45969.49448645833</v>
      </c>
      <c r="H196" s="144"/>
      <c r="I196" s="142" t="str">
        <f>IFERROR(VLOOKUP(D196,DB!A:F,6,0),"")</f>
        <v/>
      </c>
      <c r="J196" s="142" t="str">
        <f>IFERROR(VLOOKUP(D196,DB!A:G,7,0),"")</f>
        <v/>
      </c>
      <c r="K196" s="146"/>
      <c r="L196" s="147"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2025-11-08T08:53:13Z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