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60" documentId="120_S{2AC9BD13-BADA-5192-A53E-5A8FF88502F6}" xr6:coauthVersionLast="47" xr6:coauthVersionMax="47" xr10:uidLastSave="{046EB502-BC77-4820-A633-FFCBCE6AF7E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<sst xmlns="http://schemas.openxmlformats.org/spreadsheetml/2006/main" count="180278" uniqueCount="39124">
  <si>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</si>
  <si>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</si>
  <si>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</si>
  <si>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</si>
  <si>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</si>
  <si>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</si>
  <si>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</si>
  <si>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</si>
  <si>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</si>
  <si>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</si>
  <si>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</si>
  <si>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</si>
  <si>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</si>
  <si>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</si>
  <si>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</si>
  <si>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</si>
  <si>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</si>
  <si>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</si>
  <si>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</si>
  <si>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</si>
  <si>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</si>
  <si>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</si>
  <si>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</si>
  <si>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</si>
  <si>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</si>
  <si>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</si>
  <si>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</si>
  <si>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</si>
  <si>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</si>
  <si>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</si>
  <si>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</si>
  <si>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</si>
  <si>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</si>
  <si>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</si>
  <si>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</si>
  <si>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</si>
  <si>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</si>
  <si>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</si>
  <si>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</si>
  <si>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</si>
  <si>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</si>
  <si>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</si>
  <si>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</si>
  <si>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</si>
  <si>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</si>
  <si>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</si>
  <si>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</si>
  <si>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</si>
  <si>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</si>
  <si>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</si>
  <si>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</si>
  <si>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</si>
  <si>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</si>
  <si>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</si>
  <si>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</si>
  <si>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</si>
  <si>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</si>
  <si>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</si>
  <si>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</si>
  <si>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</si>
  <si>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</si>
  <si>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</si>
  <si>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</si>
  <si>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</si>
  <si>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</si>
  <si>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</si>
  <si>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</si>
  <si>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</si>
  <si>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</si>
  <si>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</si>
  <si>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</si>
  <si>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</si>
  <si>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</si>
  <si>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</si>
  <si>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</si>
  <si>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</si>
  <si>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</si>
  <si>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</si>
  <si>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</si>
  <si>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</si>
  <si>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</si>
  <si>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</si>
  <si>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</si>
  <si>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</si>
  <si>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</si>
  <si>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</si>
  <si>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</si>
  <si>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</si>
  <si>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</si>
  <si>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</si>
  <si>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</si>
  <si>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</si>
  <si>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</si>
  <si>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</si>
  <si>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</si>
  <si>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</si>
  <si>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</si>
  <si>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</si>
  <si>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</si>
  <si>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</si>
  <si>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</si>
  <si>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</si>
  <si>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</si>
  <si>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</si>
  <si>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</si>
  <si>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</si>
  <si>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</si>
  <si>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</si>
  <si>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</si>
  <si>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</si>
  <si>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</si>
  <si>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</si>
  <si>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</si>
  <si>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</si>
  <si>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</si>
  <si>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</si>
  <si>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</si>
  <si>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</si>
  <si>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</si>
  <si>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</si>
  <si>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</si>
  <si>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</si>
  <si>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</si>
  <si>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</si>
  <si>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</si>
  <si>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</si>
  <si>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</si>
  <si>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</si>
  <si>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</si>
  <si>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</si>
  <si>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</si>
  <si>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</si>
  <si>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</si>
  <si>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</si>
  <si>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</si>
  <si>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</si>
  <si>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</si>
  <si>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</si>
  <si>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</si>
  <si>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</si>
  <si>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</si>
  <si>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</si>
  <si>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</si>
  <si>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</si>
  <si>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</si>
  <si>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</si>
  <si>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</si>
  <si>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</si>
  <si>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</si>
  <si>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</si>
  <si>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</si>
  <si>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</si>
  <si>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</si>
  <si>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</si>
  <si>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</si>
  <si>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</si>
  <si>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</si>
  <si>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</si>
  <si>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</si>
  <si>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</si>
  <si>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</si>
  <si>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</si>
  <si>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</si>
  <si>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</si>
  <si>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</si>
  <si>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</si>
  <si>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</si>
  <si>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</si>
  <si>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</si>
  <si>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</si>
  <si>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</si>
  <si>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</si>
  <si>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</si>
  <si>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</si>
  <si>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</si>
  <si>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</si>
  <si>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</si>
  <si>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</si>
  <si>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</si>
  <si>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</si>
  <si>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</si>
  <si>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</si>
  <si>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</si>
  <si>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</si>
  <si>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</si>
  <si>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</si>
  <si>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</si>
  <si>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</si>
  <si>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</si>
  <si>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</si>
  <si>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</si>
  <si>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</si>
  <si>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</si>
  <si>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</si>
  <si>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</si>
  <si>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</si>
  <si>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</si>
  <si>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</si>
  <si>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</si>
  <si>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</si>
  <si>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</si>
  <si>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</si>
  <si>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</si>
  <si>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</si>
  <si>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</si>
  <si>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</si>
  <si>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</si>
  <si>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</si>
  <si>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</si>
  <si>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</si>
  <si>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</si>
  <si>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</si>
  <si>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</si>
  <si>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</si>
  <si>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</si>
  <si>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</si>
  <si>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</si>
  <si>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</si>
  <si>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</si>
  <si>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</si>
  <si>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</si>
  <si>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</si>
  <si>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</si>
  <si>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</si>
  <si>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</si>
  <si>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</si>
  <si>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</si>
  <si>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</si>
  <si>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</si>
  <si>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</si>
  <si>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</si>
  <si>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</si>
  <si>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</si>
  <si>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</si>
  <si>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</si>
  <si>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</si>
  <si>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</si>
  <si>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</si>
  <si>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</si>
  <si>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</si>
  <si>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</si>
  <si>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</si>
  <si>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</si>
  <si>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</si>
  <si>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</si>
  <si>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</si>
  <si>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</si>
  <si>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</si>
  <si>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</si>
  <si>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</si>
  <si>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</si>
  <si>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</si>
  <si>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</si>
  <si>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</si>
  <si>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</si>
  <si>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</si>
  <si>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</si>
  <si>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</si>
  <si>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</si>
  <si>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</si>
  <si>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</si>
  <si>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</si>
  <si>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</si>
  <si>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</si>
  <si>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</si>
  <si>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</si>
  <si>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</si>
  <si>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</si>
  <si>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</si>
  <si>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</si>
  <si>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</si>
  <si>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</si>
  <si>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</si>
  <si>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</si>
  <si>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</si>
  <si>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</si>
  <si>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</si>
  <si>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</si>
  <si>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</si>
  <si>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</si>
  <si>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</si>
  <si>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</si>
  <si>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</si>
  <si>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</si>
  <si>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</si>
  <si>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</si>
  <si>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</si>
  <si>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</si>
  <si>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</si>
  <si>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</si>
  <si>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</si>
  <si>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</si>
  <si>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</si>
  <si>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</si>
  <si>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</si>
  <si>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</si>
  <si>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</si>
  <si>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</si>
  <si>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</si>
  <si>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</si>
  <si>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</si>
  <si>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</si>
  <si>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</si>
  <si>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</si>
  <si>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</si>
  <si>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</si>
  <si>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</si>
  <si>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</si>
  <si>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</si>
  <si>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</si>
  <si>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</si>
  <si>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</si>
  <si>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</si>
  <si>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</si>
  <si>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</si>
  <si>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</si>
  <si>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</si>
  <si>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</si>
  <si>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</si>
  <si>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</si>
  <si>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</si>
  <si>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</si>
  <si>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</si>
  <si>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</si>
  <si>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</si>
  <si>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</si>
  <si>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</si>
  <si>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</si>
  <si>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</si>
  <si>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</si>
  <si>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</si>
  <si>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</si>
  <si>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</si>
  <si>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</si>
  <si>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</si>
  <si>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</si>
  <si>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</si>
  <si>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</si>
  <si>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</si>
  <si>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</si>
  <si>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</si>
  <si>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</si>
  <si>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</si>
  <si>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</si>
  <si>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</si>
  <si>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</si>
  <si>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</si>
  <si>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</si>
  <si>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</si>
  <si>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</si>
  <si>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</si>
  <si>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</si>
  <si>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</si>
  <si>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</si>
  <si>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</si>
  <si>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</si>
  <si>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</si>
  <si>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</si>
  <si>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</si>
  <si>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</si>
  <si>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</si>
  <si>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</si>
  <si>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</si>
  <si>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</si>
  <si>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</si>
  <si>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</si>
  <si>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</si>
  <si>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</si>
  <si>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</si>
  <si>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</si>
  <si>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</si>
  <si>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</si>
  <si>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</si>
  <si>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</si>
  <si>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</si>
  <si>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</si>
  <si>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</si>
  <si>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</si>
  <si>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</si>
  <si>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</si>
  <si>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</si>
  <si>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</si>
  <si>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</si>
  <si>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</si>
  <si>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</si>
  <si>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</si>
  <si>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</si>
  <si>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</si>
  <si>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</si>
  <si>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</si>
  <si>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</si>
  <si>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</si>
  <si>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</si>
  <si>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</si>
  <si>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</si>
  <si>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</si>
  <si>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</si>
  <si>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</si>
  <si>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</si>
  <si>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</si>
  <si>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</si>
  <si>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</si>
  <si>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</si>
  <si>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</si>
  <si>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</si>
  <si>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</si>
  <si>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</si>
  <si>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</si>
  <si>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</si>
  <si>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</si>
  <si>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</si>
  <si>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</si>
  <si>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</si>
  <si>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</si>
  <si>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</si>
  <si>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</si>
  <si>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</si>
  <si>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</si>
  <si>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</si>
  <si>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</si>
  <si>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</si>
  <si>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</si>
  <si>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</si>
  <si>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</si>
  <si>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</si>
  <si>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</si>
  <si>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</si>
  <si>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</si>
  <si>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</si>
  <si>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</si>
  <si>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</si>
  <si>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</si>
  <si>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</si>
  <si>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</si>
  <si>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</si>
  <si>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</si>
  <si>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</si>
  <si>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</si>
  <si>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</si>
  <si>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</si>
  <si>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</si>
  <si>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</si>
  <si>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</si>
  <si>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</si>
  <si>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</si>
  <si>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</si>
  <si>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</si>
  <si>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</si>
  <si>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</si>
  <si>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</si>
  <si>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</si>
  <si>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</si>
  <si>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</si>
  <si>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</si>
  <si>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</si>
  <si>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</si>
  <si>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</si>
  <si>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</si>
  <si>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</si>
  <si>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</si>
  <si>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</si>
  <si>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</si>
  <si>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</si>
  <si>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</si>
  <si>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</si>
  <si>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</si>
  <si>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</si>
  <si>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</si>
  <si>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</si>
  <si>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</si>
  <si>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</si>
  <si>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</si>
  <si>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</si>
  <si>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</si>
  <si>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</si>
  <si>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</si>
  <si>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</si>
  <si>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</si>
  <si>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</si>
  <si>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</si>
  <si>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</si>
  <si>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</si>
  <si>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</si>
  <si>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</si>
  <si>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</si>
  <si>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</si>
  <si>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</si>
  <si>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</si>
  <si>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</si>
  <si>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</si>
  <si>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</si>
  <si>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</si>
  <si>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</si>
  <si>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</si>
  <si>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</si>
  <si>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</si>
  <si>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</si>
  <si>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</si>
  <si>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</si>
  <si>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</si>
  <si>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</si>
  <si>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</si>
  <si>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</si>
  <si>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</si>
  <si>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</si>
  <si>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</si>
  <si>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</si>
  <si>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</si>
  <si>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</si>
  <si>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</si>
  <si>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</si>
  <si>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</si>
  <si>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</si>
  <si>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</si>
  <si>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</si>
  <si>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</si>
  <si>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</si>
  <si>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</si>
  <si>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</si>
  <si>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</si>
  <si>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</si>
  <si>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</si>
  <si>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</si>
  <si>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</si>
  <si>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</si>
  <si>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</si>
  <si>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</si>
  <si>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</si>
  <si>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</si>
  <si>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</si>
  <si>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</si>
  <si>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</si>
  <si>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</si>
  <si>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</si>
  <si>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</si>
  <si>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</si>
  <si>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</si>
  <si>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</si>
  <si>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</si>
  <si>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</si>
  <si>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</si>
  <si>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</si>
  <si>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</si>
  <si>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</si>
  <si>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</si>
  <si>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</si>
  <si>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</si>
  <si>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</si>
  <si>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</si>
  <si>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</si>
  <si>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</si>
  <si>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</si>
  <si>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</si>
  <si>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</si>
  <si>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</si>
  <si>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</si>
  <si>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</si>
  <si>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</si>
  <si>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</si>
  <si>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</si>
  <si>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</si>
  <si>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</si>
  <si>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</si>
  <si>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</si>
  <si>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</si>
  <si>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</si>
  <si>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</si>
  <si>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</si>
  <si>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</si>
  <si>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</si>
  <si>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</si>
  <si>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</si>
  <si>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</si>
  <si>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</si>
  <si>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</si>
  <si>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</si>
  <si>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</si>
  <si>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</si>
  <si>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</si>
  <si>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</si>
  <si>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</si>
  <si>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</si>
  <si>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</si>
  <si>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</si>
  <si>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</si>
  <si>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</si>
  <si>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</si>
  <si>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</si>
  <si>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</si>
  <si>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</si>
  <si>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</si>
  <si>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</si>
  <si>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</si>
  <si>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</si>
  <si>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</si>
  <si>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</si>
  <si>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</si>
  <si>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</si>
  <si>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</si>
  <si>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</si>
  <si>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</si>
  <si>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</si>
  <si>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</si>
  <si>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</si>
  <si>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</si>
  <si>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</si>
  <si>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</si>
  <si>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</si>
  <si>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</si>
  <si>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</si>
  <si>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</si>
  <si>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</si>
  <si>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</si>
  <si>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</si>
  <si>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</si>
  <si>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</si>
  <si>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</si>
  <si>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</si>
  <si>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</si>
  <si>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</si>
  <si>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</si>
  <si>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</si>
  <si>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</si>
  <si>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</si>
  <si>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</si>
  <si>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</si>
  <si>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</si>
  <si>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</si>
  <si>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</si>
  <si>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</si>
  <si>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</si>
  <si>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</si>
  <si>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</si>
  <si>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</si>
  <si>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</si>
  <si>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</si>
  <si>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</si>
  <si>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</si>
  <si>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</si>
  <si>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</si>
  <si>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</si>
  <si>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</si>
  <si>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</si>
  <si>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</si>
  <si>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</si>
  <si>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</si>
  <si>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</si>
  <si>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</si>
  <si>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</si>
  <si>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</si>
  <si>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</si>
  <si>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</si>
  <si>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</si>
  <si>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</si>
  <si>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</si>
  <si>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</si>
  <si>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</si>
  <si>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</si>
  <si>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</si>
  <si>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</si>
  <si>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</si>
  <si>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</si>
  <si>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</si>
  <si>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</si>
  <si>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</si>
  <si>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</si>
  <si>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</si>
  <si>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</si>
  <si>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</si>
  <si>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</si>
  <si>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</si>
  <si>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</si>
  <si>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</si>
  <si>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</si>
  <si>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</si>
  <si>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</si>
  <si>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</si>
  <si>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</si>
  <si>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</si>
  <si>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</si>
  <si>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</si>
  <si>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</si>
  <si>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</si>
  <si>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</si>
  <si>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</si>
  <si>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</si>
  <si>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</si>
  <si>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</si>
  <si>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</si>
  <si>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</si>
  <si>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</si>
  <si>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</si>
  <si>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</si>
  <si>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</si>
  <si>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</si>
  <si>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</si>
  <si>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</si>
  <si>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</si>
  <si>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</si>
  <si>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</si>
  <si>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</si>
  <si>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</si>
  <si>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</si>
  <si>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</si>
  <si>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</si>
  <si>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</si>
  <si>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</si>
  <si>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</si>
  <si>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</si>
  <si>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</si>
  <si>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</si>
  <si>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</si>
  <si>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</si>
  <si>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</si>
  <si>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</si>
  <si>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</si>
  <si>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</si>
  <si>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</si>
  <si>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</si>
  <si>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</si>
  <si>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</si>
  <si>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</si>
  <si>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</si>
  <si>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</si>
  <si>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</si>
  <si>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</si>
  <si>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</si>
  <si>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</si>
  <si>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</si>
  <si>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</si>
  <si>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</si>
  <si>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</si>
  <si>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</si>
  <si>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</si>
  <si>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</si>
  <si>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</si>
  <si>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</si>
  <si>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</si>
  <si>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</si>
  <si>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</si>
  <si>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</si>
  <si>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</si>
  <si>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</si>
  <si>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</si>
  <si>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</si>
  <si>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</si>
  <si>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</si>
  <si>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</si>
  <si>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</si>
  <si>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</si>
  <si>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</si>
  <si>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</si>
  <si>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</si>
  <si>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</si>
  <si>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</si>
  <si>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</si>
  <si>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</si>
  <si>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</si>
  <si>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</si>
  <si>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</si>
  <si>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</si>
  <si>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</si>
  <si>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</si>
  <si>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</si>
  <si>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</si>
  <si>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</si>
  <si>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</si>
  <si>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</si>
  <si>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</si>
  <si>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</si>
  <si>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</si>
  <si>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</si>
  <si>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</si>
  <si>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</si>
  <si>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</si>
  <si>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</si>
  <si>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</si>
  <si>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</si>
  <si>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</si>
  <si>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</si>
  <si>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</si>
  <si>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</si>
  <si>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</si>
  <si>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</si>
  <si>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</si>
  <si>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</si>
  <si>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</si>
  <si>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</si>
  <si>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</si>
  <si>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</si>
  <si>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</si>
  <si>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</si>
  <si>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</si>
  <si>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</si>
  <si>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</si>
  <si>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</si>
  <si>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</si>
  <si>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</si>
  <si>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</si>
  <si>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</si>
  <si>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</si>
  <si>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</si>
  <si>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</si>
  <si>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</si>
  <si>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</si>
  <si>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</si>
  <si>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</si>
  <si>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</si>
  <si>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</si>
  <si>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</si>
  <si>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</si>
  <si>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</si>
  <si>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</si>
  <si>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</si>
  <si>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</si>
  <si>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</si>
  <si>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</si>
  <si>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</si>
  <si>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</si>
  <si>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</si>
  <si>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</si>
  <si>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</si>
  <si>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</si>
  <si>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</si>
  <si>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</si>
  <si>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</si>
  <si>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</si>
  <si>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</si>
  <si>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</si>
  <si>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</si>
  <si>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</si>
  <si>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</si>
  <si>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</si>
  <si>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</si>
  <si>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</si>
  <si>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</si>
  <si>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</si>
  <si>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</si>
  <si>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</si>
  <si>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</si>
  <si>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</si>
  <si>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</si>
  <si>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</si>
  <si>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</si>
  <si>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</si>
  <si>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</si>
  <si>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</si>
  <si>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</si>
  <si>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</si>
  <si>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</si>
  <si>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</si>
  <si>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</si>
  <si>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</si>
  <si>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</si>
  <si>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</si>
  <si>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</si>
  <si>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</si>
  <si>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</si>
  <si>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</si>
  <si>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</si>
  <si>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</si>
  <si>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</si>
  <si>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</si>
  <si>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</si>
  <si>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</si>
  <si>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</si>
  <si>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</si>
  <si>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</si>
  <si>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</si>
  <si>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</si>
  <si>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</si>
  <si>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</si>
  <si>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</si>
  <si>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</si>
  <si>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</si>
  <si>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</si>
  <si>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</si>
  <si>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</si>
  <si>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</si>
  <si>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</si>
  <si>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</si>
  <si>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</si>
  <si>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</si>
  <si>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</si>
  <si>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</si>
  <si>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</si>
  <si>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</si>
  <si>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</si>
  <si>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</si>
  <si>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</si>
  <si>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</si>
  <si>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</si>
  <si>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</si>
  <si>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</si>
  <si>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</si>
  <si>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</si>
  <si>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</si>
  <si>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</si>
  <si>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</si>
  <si>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</si>
  <si>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</si>
  <si>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</si>
  <si>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</si>
  <si>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</si>
  <si>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</si>
  <si>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</si>
  <si>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</si>
  <si>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</si>
  <si>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</si>
  <si>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</si>
  <si>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</si>
  <si>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</si>
  <si>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</si>
  <si>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</si>
  <si>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</si>
  <si>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</si>
  <si>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</si>
  <si>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</si>
  <si>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</si>
  <si>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</si>
  <si>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</si>
  <si>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</si>
  <si>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</si>
  <si>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</si>
  <si>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</si>
  <si>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</si>
  <si>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</si>
  <si>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</si>
  <si>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</si>
  <si>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</si>
  <si>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</si>
  <si>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</si>
  <si>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</si>
  <si>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</si>
  <si>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</si>
  <si>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</si>
  <si>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</si>
  <si>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</si>
  <si>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</si>
  <si>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</si>
  <si>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</si>
  <si>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</si>
  <si>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</si>
  <si>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</si>
  <si>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</si>
  <si>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</si>
  <si>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</si>
  <si>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</si>
  <si>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</si>
  <si>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</si>
  <si>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</si>
  <si>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</si>
  <si>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</si>
  <si>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</si>
  <si>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</si>
  <si>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</si>
  <si>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</si>
  <si>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</si>
  <si>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</si>
  <si>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</si>
  <si>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</si>
  <si>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</si>
  <si>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</si>
  <si>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</si>
  <si>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</si>
  <si>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</si>
  <si>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</si>
  <si>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</si>
  <si>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</si>
  <si>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</si>
  <si>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</si>
  <si>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</si>
  <si>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</si>
  <si>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</si>
  <si>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</si>
  <si>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</si>
  <si>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</si>
  <si>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</si>
  <si>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</si>
  <si>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</si>
  <si>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</si>
  <si>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</si>
  <si>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</si>
  <si>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</si>
  <si>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</si>
  <si>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</si>
  <si>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</si>
  <si>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</si>
  <si>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</si>
  <si>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</si>
  <si>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</si>
  <si>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</si>
  <si>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</si>
  <si>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</si>
  <si>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</si>
  <si>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</si>
  <si>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</si>
  <si>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</si>
  <si>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</si>
  <si>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</si>
  <si>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</si>
  <si>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</si>
  <si>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</si>
  <si>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</si>
  <si>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</si>
  <si>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</si>
  <si>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</si>
  <si>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</si>
  <si>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</si>
  <si>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</si>
  <si>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</si>
  <si>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</si>
  <si>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</si>
  <si>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</si>
  <si>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</si>
  <si>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</si>
  <si>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</si>
  <si>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</si>
  <si>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</si>
  <si>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</si>
  <si>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</si>
  <si>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</si>
  <si>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</si>
  <si>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</si>
  <si>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</si>
  <si>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</si>
  <si>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</si>
  <si>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</si>
  <si>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</si>
  <si>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</si>
  <si>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</si>
  <si>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</si>
  <si>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</si>
  <si>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</si>
  <si>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</si>
  <si>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</si>
  <si>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</si>
  <si>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</si>
  <si>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</si>
  <si>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</si>
  <si>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</si>
  <si>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</si>
  <si>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</si>
  <si>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</si>
  <si>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</si>
  <si>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</si>
  <si>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</si>
  <si>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</si>
  <si>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</si>
  <si>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</si>
  <si>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</si>
  <si>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</si>
  <si>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</si>
  <si>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</si>
  <si>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</si>
  <si>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</si>
  <si>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</si>
  <si>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</si>
  <si>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</si>
  <si>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</si>
  <si>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</si>
  <si>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</si>
  <si>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</si>
  <si>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</si>
  <si>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</si>
  <si>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</si>
  <si>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</si>
  <si>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</si>
  <si>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</si>
  <si>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</si>
  <si>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</si>
  <si>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</si>
  <si>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</si>
  <si>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</si>
  <si>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</si>
  <si>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</si>
  <si>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</si>
  <si>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</si>
  <si>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</si>
  <si>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</si>
  <si>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</si>
  <si>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</si>
  <si>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</si>
  <si>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</si>
  <si>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</si>
  <si>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</si>
  <si>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</si>
  <si>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</si>
  <si>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</si>
  <si>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</si>
  <si>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</si>
  <si>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</si>
  <si>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</si>
  <si>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</si>
  <si>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</si>
  <si>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</si>
  <si>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</si>
  <si>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</si>
  <si>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</si>
  <si>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</si>
  <si>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</si>
  <si>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</si>
  <si>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</si>
  <si>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</si>
  <si>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</si>
  <si>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</si>
  <si>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</si>
  <si>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</si>
  <si>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</si>
  <si>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</si>
  <si>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</si>
  <si>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</si>
  <si>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</si>
  <si>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</si>
  <si>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</si>
  <si>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</si>
  <si>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</si>
  <si>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</si>
  <si>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</si>
  <si>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</si>
  <si>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</si>
  <si>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</si>
  <si>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</si>
  <si>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</si>
  <si>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</si>
  <si>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</si>
  <si>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</si>
  <si>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</si>
  <si>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</si>
  <si>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</si>
  <si>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</si>
  <si>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</si>
  <si>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</si>
  <si>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</si>
  <si>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</si>
  <si>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</si>
  <si>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</si>
  <si>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</si>
  <si>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</si>
  <si>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</si>
  <si>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</si>
  <si>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</si>
  <si>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</si>
  <si>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</si>
  <si>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</si>
  <si>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</si>
  <si>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</si>
  <si>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</si>
  <si>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</si>
  <si>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</si>
  <si>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</si>
  <si>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</si>
  <si>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</si>
  <si>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</si>
  <si>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</si>
  <si>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</si>
  <si>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</si>
  <si>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</si>
  <si>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</si>
  <si>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</si>
  <si>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</si>
  <si>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</si>
  <si>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</si>
  <si>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</si>
  <si>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</si>
  <si>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</si>
  <si>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</si>
  <si>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</si>
  <si>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</si>
  <si>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</si>
  <si>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</si>
  <si>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</si>
  <si>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</si>
  <si>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</si>
  <si>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</si>
  <si>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</si>
  <si>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</si>
  <si>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</si>
  <si>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</si>
  <si>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</si>
  <si>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</si>
  <si>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</si>
  <si>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</si>
  <si>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</si>
  <si>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</si>
  <si>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</si>
  <si>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</si>
  <si>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</si>
  <si>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</si>
  <si>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</si>
  <si>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</si>
  <si>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</si>
  <si>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</si>
  <si>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</si>
  <si>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</si>
  <si>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</si>
  <si>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</si>
  <si>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</si>
  <si>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</si>
  <si>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</si>
  <si>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</si>
  <si>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</si>
  <si>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</si>
  <si>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</si>
  <si>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</si>
  <si>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</si>
  <si>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</si>
  <si>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</si>
  <si>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</si>
  <si>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</si>
  <si>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</si>
  <si>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</si>
  <si>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</si>
  <si>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</si>
  <si>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</si>
  <si>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</si>
  <si>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</si>
  <si>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</si>
  <si>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</si>
  <si>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</si>
  <si>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</si>
  <si>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</si>
  <si>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</si>
  <si>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</si>
  <si>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</si>
  <si>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</si>
  <si>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</si>
  <si>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</si>
  <si>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</si>
  <si>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</si>
  <si>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</si>
  <si>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</si>
  <si>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</si>
  <si>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</si>
  <si>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</si>
  <si>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</si>
  <si>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</si>
  <si>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</si>
  <si>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</si>
  <si>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</si>
  <si>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</si>
  <si>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</si>
  <si>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</si>
  <si>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</si>
  <si>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</si>
  <si>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</si>
  <si>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</si>
  <si>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</si>
  <si>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</si>
  <si>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</si>
  <si>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</si>
  <si>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</si>
  <si>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</si>
  <si>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</si>
  <si>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</si>
  <si>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</si>
  <si>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</si>
  <si>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</si>
  <si>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</si>
  <si>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</si>
  <si>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</si>
  <si>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</si>
  <si>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</si>
  <si>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</si>
  <si>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</si>
  <si>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</si>
  <si>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</si>
  <si>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</si>
  <si>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</si>
  <si>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</si>
  <si>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</si>
  <si>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</si>
  <si>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</si>
  <si>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</si>
  <si>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</si>
  <si>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</si>
  <si>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</si>
  <si>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</si>
  <si>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</si>
  <si>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</si>
  <si>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</si>
  <si>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</si>
  <si>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</si>
  <si>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</si>
  <si>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</si>
  <si>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</si>
  <si>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</si>
  <si>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</si>
  <si>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</si>
  <si>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</si>
  <si>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</si>
  <si>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</si>
  <si>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</si>
  <si>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</si>
  <si>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</si>
  <si>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</si>
  <si>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</si>
  <si>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</si>
  <si>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</si>
  <si>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</si>
  <si>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</si>
  <si>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</si>
  <si>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</si>
  <si>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</si>
  <si>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</si>
  <si>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</si>
  <si>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</si>
  <si>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</si>
  <si>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</si>
  <si>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</si>
  <si>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</si>
  <si>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</si>
  <si>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</si>
  <si>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</si>
  <si>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</si>
  <si>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</si>
  <si>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</si>
  <si>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</si>
  <si>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</si>
  <si>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</si>
  <si>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</si>
  <si>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</si>
  <si>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</si>
  <si>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</si>
  <si>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</si>
  <si>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</si>
  <si>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</si>
  <si>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</si>
  <si>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</si>
  <si>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</si>
  <si>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</si>
  <si>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</si>
  <si>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</si>
  <si>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</si>
  <si>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</si>
  <si>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</si>
  <si>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</si>
  <si>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</si>
  <si>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</si>
  <si>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</si>
  <si>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</si>
  <si>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</si>
  <si>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</si>
  <si>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</si>
  <si>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</si>
  <si>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</si>
  <si>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</si>
  <si>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</si>
  <si>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</si>
  <si>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</si>
  <si>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</si>
  <si>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</si>
  <si>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</si>
  <si>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</si>
  <si>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</si>
  <si>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</si>
  <si>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</si>
  <si>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</si>
  <si>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</si>
  <si>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</si>
  <si>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</si>
  <si>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</si>
  <si>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</si>
  <si>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</si>
  <si>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</si>
  <si>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</si>
  <si>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</si>
  <si>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</si>
  <si>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</si>
  <si>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</si>
  <si>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</si>
  <si>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</si>
  <si>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</si>
  <si>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</si>
  <si>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</si>
  <si>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</si>
  <si>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</si>
  <si>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</si>
  <si>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</si>
  <si>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</si>
  <si>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</si>
  <si>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</si>
  <si>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</si>
  <si>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</si>
  <si>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</si>
  <si>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</si>
  <si>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</si>
  <si>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</si>
  <si>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</si>
  <si>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</si>
  <si>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</si>
  <si>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</si>
  <si>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</si>
  <si>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</si>
  <si>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</si>
  <si>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</si>
  <si>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</si>
  <si>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</si>
  <si>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</si>
  <si>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</si>
  <si>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</si>
  <si>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</si>
  <si>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</si>
  <si>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</si>
  <si>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</si>
  <si>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</si>
  <si>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</si>
  <si>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</si>
  <si>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</si>
  <si>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</si>
  <si>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</si>
  <si>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</si>
  <si>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</si>
  <si>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</si>
  <si>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</si>
  <si>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</si>
  <si>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</si>
  <si>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</si>
  <si>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</si>
  <si>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</si>
  <si>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</si>
  <si>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</si>
  <si>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</si>
  <si>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</si>
  <si>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</si>
  <si>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</si>
  <si>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</si>
  <si>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</si>
  <si>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</si>
  <si>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</si>
  <si>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</si>
  <si>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</si>
  <si>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</si>
  <si>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</si>
  <si>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</si>
  <si>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</si>
  <si>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</si>
  <si>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</si>
  <si>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</si>
  <si>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</si>
  <si>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</si>
  <si>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</si>
  <si>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</si>
  <si>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</si>
  <si>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</si>
  <si>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</si>
  <si>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</si>
  <si>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</si>
  <si>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</si>
  <si>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</si>
  <si>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</si>
  <si>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</si>
  <si>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</si>
  <si>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</si>
  <si>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</si>
  <si>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</si>
  <si>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</si>
  <si>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</si>
  <si>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</si>
  <si>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</si>
  <si>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</si>
  <si>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</si>
  <si>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</si>
  <si>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</si>
  <si>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</si>
  <si>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</si>
  <si>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</si>
  <si>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</si>
  <si>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</si>
  <si>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</si>
  <si>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</si>
  <si>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</si>
  <si>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</si>
  <si>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</si>
  <si>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</si>
  <si>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</si>
  <si>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</si>
  <si>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</si>
  <si>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</si>
  <si>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</si>
  <si>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</si>
  <si>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</si>
  <si>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</si>
  <si>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</si>
  <si>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</si>
  <si>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</si>
  <si>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</si>
  <si>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</si>
  <si>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</si>
  <si>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</si>
  <si>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</si>
  <si>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</si>
  <si>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</si>
  <si>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</si>
  <si>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</si>
  <si>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</si>
  <si>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</si>
  <si>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</si>
  <si>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</si>
  <si>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</si>
  <si>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</si>
  <si>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</si>
  <si>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</si>
  <si>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</si>
  <si>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</si>
  <si>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</si>
  <si>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</si>
  <si>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</si>
  <si>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</si>
  <si>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</si>
  <si>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</si>
  <si>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</si>
  <si>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</si>
  <si>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</si>
  <si>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</si>
  <si>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</si>
  <si>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</si>
  <si>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</si>
  <si>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</si>
  <si>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</si>
  <si>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</si>
  <si>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</si>
  <si>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</si>
  <si>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</si>
  <si>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</si>
  <si>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</si>
  <si>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</si>
  <si>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</si>
  <si>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</si>
  <si>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</si>
  <si>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</si>
  <si>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</si>
  <si>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</si>
  <si>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</si>
  <si>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</si>
  <si>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</si>
  <si>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</si>
  <si>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</si>
  <si>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</si>
  <si>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</si>
  <si>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</si>
  <si>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</si>
  <si>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</si>
  <si>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</si>
  <si>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</si>
  <si>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</si>
  <si>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</si>
  <si>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</si>
  <si>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</si>
  <si>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</si>
  <si>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</si>
  <si>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</si>
  <si>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</si>
  <si>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</si>
  <si>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</si>
  <si>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</si>
  <si>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</si>
  <si>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</si>
  <si>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</si>
  <si>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</si>
  <si>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</si>
  <si>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</si>
  <si>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</si>
  <si>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</si>
  <si>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</si>
  <si>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</si>
  <si>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</si>
  <si>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</si>
  <si>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</si>
  <si>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</si>
  <si>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</si>
  <si>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</si>
  <si>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</si>
  <si>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</si>
  <si>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</si>
  <si>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</si>
  <si>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</si>
  <si>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</si>
  <si>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</si>
  <si>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</si>
  <si>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</si>
  <si>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</si>
  <si>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</si>
  <si>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</si>
  <si>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</si>
  <si>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</si>
  <si>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</si>
  <si>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</si>
  <si>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</si>
  <si>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</si>
  <si>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</si>
  <si>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</si>
  <si>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</si>
  <si>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</si>
  <si>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</si>
  <si>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</si>
  <si>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</si>
  <si>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</si>
  <si>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</si>
  <si>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</si>
  <si>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</si>
  <si>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</si>
  <si>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</si>
  <si>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</si>
  <si>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</si>
  <si>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</si>
  <si>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</si>
  <si>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</si>
  <si>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</si>
  <si>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</si>
  <si>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</si>
  <si>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</si>
  <si>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</si>
  <si>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</si>
  <si>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</si>
  <si>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</si>
  <si>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</si>
  <si>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</si>
  <si>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</si>
  <si>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</si>
  <si>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</si>
  <si>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</si>
  <si>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</si>
  <si>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</si>
  <si>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</si>
  <si>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</si>
  <si>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</si>
  <si>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</si>
  <si>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</si>
  <si>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</si>
  <si>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</si>
  <si>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</si>
  <si>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</si>
  <si>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</si>
  <si>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</si>
  <si>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</si>
  <si>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</si>
  <si>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</si>
  <si>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</si>
  <si>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</si>
  <si>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</si>
  <si>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</si>
  <si>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</si>
  <si>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</si>
  <si>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</si>
  <si>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</si>
  <si>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</si>
  <si>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</si>
  <si>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</si>
  <si>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</si>
  <si>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</si>
  <si>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</si>
  <si>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</si>
  <si>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</si>
  <si>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</si>
  <si>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</si>
  <si>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</si>
  <si>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</si>
  <si>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</si>
  <si>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</si>
  <si>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</si>
  <si>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</si>
  <si>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</si>
  <si>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</si>
  <si>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</si>
  <si>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</si>
  <si>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</si>
  <si>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</si>
  <si>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</si>
  <si>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</si>
  <si>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</si>
  <si>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</si>
  <si>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</si>
  <si>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</si>
  <si>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</si>
  <si>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</si>
  <si>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</si>
  <si>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</si>
  <si>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</si>
  <si>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</si>
  <si>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</si>
  <si>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</si>
  <si>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</si>
  <si>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</si>
  <si>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</si>
  <si>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</si>
  <si>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</si>
  <si>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</si>
  <si>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</si>
  <si>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</si>
  <si>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</si>
  <si>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</si>
  <si>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</si>
  <si>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</si>
  <si>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</si>
  <si>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</si>
  <si>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</si>
  <si>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</si>
  <si>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</si>
  <si>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</si>
  <si>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</si>
  <si>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</si>
  <si>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</si>
  <si>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</si>
  <si>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</si>
  <si>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</si>
  <si>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</si>
  <si>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</si>
  <si>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</si>
  <si>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</si>
  <si>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</si>
  <si>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</si>
  <si>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</si>
  <si>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</si>
  <si>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</si>
  <si>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</si>
  <si>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</si>
  <si>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</si>
  <si>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</si>
  <si>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</si>
  <si>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</si>
  <si>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</si>
  <si>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</si>
  <si>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</si>
  <si>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</si>
  <si>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</si>
  <si>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</si>
  <si>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</si>
  <si>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</si>
  <si>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</si>
  <si>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</si>
  <si>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</si>
  <si>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</si>
  <si>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</si>
  <si>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</si>
  <si>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</si>
  <si>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</si>
  <si>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</si>
  <si>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</si>
  <si>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</si>
  <si>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</si>
  <si>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</si>
  <si>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</si>
  <si>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</si>
  <si>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</si>
  <si>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</si>
  <si>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</si>
  <si>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</si>
  <si>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</si>
  <si>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</si>
  <si>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</si>
  <si>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</si>
  <si>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</si>
  <si>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</si>
  <si>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</si>
  <si>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</si>
  <si>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</si>
  <si>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</si>
  <si>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</si>
  <si>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</si>
  <si>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</si>
  <si>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</si>
  <si>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</si>
  <si>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</si>
  <si>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</si>
  <si>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</si>
  <si>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</si>
  <si>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</si>
  <si>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</si>
  <si>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</si>
  <si>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</si>
  <si>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</si>
  <si>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</si>
  <si>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</si>
  <si>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</si>
  <si>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</si>
  <si>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</si>
  <si>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</si>
  <si>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</si>
  <si>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</si>
  <si>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</si>
  <si>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</si>
  <si>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</si>
  <si>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</si>
  <si>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</si>
  <si>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</si>
  <si>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</si>
  <si>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</si>
  <si>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</si>
  <si>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</si>
  <si>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</si>
  <si>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</si>
  <si>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</si>
  <si>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</si>
  <si>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</si>
  <si>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</si>
  <si>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</si>
  <si>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</si>
  <si>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</si>
  <si>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</si>
  <si>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</si>
  <si>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</si>
  <si>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</si>
  <si>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</si>
  <si>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</si>
  <si>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</si>
  <si>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</si>
  <si>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</si>
  <si>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</si>
  <si>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</si>
  <si>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</si>
  <si>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</si>
  <si>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</si>
  <si>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</si>
  <si>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</si>
  <si>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</si>
  <si>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</si>
  <si>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</si>
  <si>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</si>
  <si>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</si>
  <si>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</si>
  <si>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</si>
  <si>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</si>
  <si>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</si>
  <si>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</si>
  <si>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</si>
  <si>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</si>
  <si>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</si>
  <si>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</si>
  <si>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</si>
  <si>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</si>
  <si>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</si>
  <si>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</si>
  <si>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</si>
  <si>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</si>
  <si>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</si>
  <si>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</si>
  <si>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</si>
  <si>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</si>
  <si>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</si>
  <si>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</si>
  <si>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</si>
  <si>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</si>
  <si>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</si>
  <si>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</si>
  <si>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</si>
  <si>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</si>
  <si>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</si>
  <si>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</si>
  <si>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</si>
  <si>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</si>
  <si>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</si>
  <si>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</si>
  <si>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</si>
  <si>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</si>
  <si>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</si>
  <si>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</si>
  <si>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</si>
  <si>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</si>
  <si>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</si>
  <si>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</si>
  <si>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</si>
  <si>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</si>
  <si>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</si>
  <si>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</si>
  <si>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</si>
  <si>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</si>
  <si>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</si>
  <si>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</si>
  <si>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</si>
  <si>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</si>
  <si>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</si>
  <si>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</si>
  <si>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</si>
  <si>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</si>
  <si>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</si>
  <si>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</si>
  <si>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</si>
  <si>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</si>
  <si>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</si>
  <si>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</si>
  <si>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</si>
  <si>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</si>
  <si>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</si>
  <si>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</si>
  <si>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</si>
  <si>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</si>
  <si>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</si>
  <si>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</si>
  <si>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</si>
  <si>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</si>
  <si>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</si>
  <si>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</si>
  <si>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</si>
  <si>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</si>
  <si>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</si>
  <si>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</si>
  <si>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</si>
  <si>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</si>
  <si>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</si>
  <si>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</si>
  <si>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</si>
  <si>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</si>
  <si>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</si>
  <si>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</si>
  <si>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</si>
  <si>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</si>
  <si>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</si>
  <si>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</si>
  <si>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</si>
  <si>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</si>
  <si>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</si>
  <si>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</si>
  <si>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</si>
  <si>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</si>
  <si>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</si>
  <si>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</si>
  <si>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</si>
  <si>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</si>
  <si>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</si>
  <si>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</si>
  <si>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</si>
  <si>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</si>
  <si>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</si>
  <si>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</si>
  <si>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</si>
  <si>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</si>
  <si>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</si>
  <si>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</si>
  <si>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</si>
  <si>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</si>
  <si>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</si>
  <si>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</si>
  <si>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</si>
  <si>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</si>
  <si>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</si>
  <si>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</si>
  <si>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</si>
  <si>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</si>
  <si>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</si>
  <si>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</si>
  <si>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</si>
  <si>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</si>
  <si>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</si>
  <si>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</si>
  <si>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</si>
  <si>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</si>
  <si>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</si>
  <si>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</si>
  <si>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</si>
  <si>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</si>
  <si>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</si>
  <si>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</si>
  <si>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</si>
  <si>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</si>
  <si>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</si>
  <si>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</si>
  <si>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</si>
  <si>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</si>
  <si>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</si>
  <si>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</si>
  <si>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</si>
  <si>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</si>
  <si>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</si>
  <si>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</si>
  <si>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</si>
  <si>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</si>
  <si>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</si>
  <si>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</si>
  <si>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</si>
  <si>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</si>
  <si>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</si>
  <si>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</si>
  <si>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</si>
  <si>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</si>
  <si>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</si>
  <si>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</si>
  <si>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</si>
  <si>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</si>
  <si>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</si>
  <si>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</si>
  <si>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</si>
  <si>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</si>
  <si>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</si>
  <si>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</si>
  <si>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</si>
  <si>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</si>
  <si>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</si>
  <si>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</si>
  <si>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</si>
  <si>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</si>
  <si>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</si>
  <si>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</si>
  <si>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</si>
  <si>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</si>
  <si>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</si>
  <si>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</si>
  <si>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</si>
  <si>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</si>
  <si>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</si>
  <si>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</si>
  <si>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</si>
  <si>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</si>
  <si>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</si>
  <si>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</si>
  <si>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</si>
  <si>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</si>
  <si>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</si>
  <si>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</si>
  <si>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</si>
  <si>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</si>
  <si>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</si>
  <si>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</si>
  <si>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</si>
  <si>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</si>
  <si>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</si>
  <si>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</si>
  <si>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</si>
  <si>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</si>
  <si>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</si>
  <si>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</si>
  <si>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</si>
  <si>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</si>
  <si>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</si>
  <si>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</si>
  <si>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</si>
  <si>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</si>
  <si>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</si>
  <si>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</si>
  <si>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</si>
  <si>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</si>
  <si>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</si>
  <si>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</si>
  <si>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</si>
  <si>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</si>
  <si>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</si>
  <si>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</si>
  <si>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</si>
  <si>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</si>
  <si>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</si>
  <si>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</si>
  <si>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</si>
  <si>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</si>
  <si>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</si>
  <si>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</si>
  <si>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</si>
  <si>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</si>
  <si>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</si>
  <si>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</si>
  <si>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</si>
  <si>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</si>
  <si>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</si>
  <si>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</si>
  <si>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</si>
  <si>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</si>
  <si>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</si>
  <si>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</si>
  <si>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</si>
  <si>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</si>
  <si>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</si>
  <si>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</si>
  <si>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</si>
  <si>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</si>
  <si>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</si>
  <si>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</si>
  <si>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</si>
  <si>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</si>
  <si>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</si>
  <si>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</si>
  <si>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</si>
  <si>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</si>
  <si>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</si>
  <si>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</si>
  <si>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</si>
  <si>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</si>
  <si>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</si>
  <si>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</si>
  <si>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</si>
  <si>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</si>
  <si>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</si>
  <si>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</si>
  <si>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</si>
  <si>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</si>
  <si>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</si>
  <si>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</si>
  <si>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</si>
  <si>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</si>
  <si>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</si>
  <si>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</si>
  <si>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</si>
  <si>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</si>
  <si>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</si>
  <si>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</si>
  <si>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</si>
  <si>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</si>
  <si>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</si>
  <si>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</si>
  <si>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</si>
  <si>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</si>
  <si>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</si>
  <si>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</si>
  <si>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</si>
  <si>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</si>
  <si>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</si>
  <si>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</si>
  <si>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</si>
  <si>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</si>
  <si>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</si>
  <si>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</si>
  <si>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</si>
  <si>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</si>
  <si>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</si>
  <si>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</si>
  <si>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</si>
  <si>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</si>
  <si>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</si>
  <si>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</si>
  <si>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</si>
  <si>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</si>
  <si>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</si>
  <si>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</si>
  <si>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</si>
  <si>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</si>
  <si>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</si>
  <si>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</si>
  <si>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</si>
  <si>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</si>
  <si>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</si>
  <si>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</si>
  <si>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</si>
  <si>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</si>
  <si>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</si>
  <si>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</si>
  <si>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</si>
  <si>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</si>
  <si>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</si>
  <si>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</si>
  <si>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</si>
  <si>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</si>
  <si>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</si>
  <si>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</si>
  <si>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</si>
  <si>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</si>
  <si>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</si>
  <si>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</si>
  <si>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</si>
  <si>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</si>
  <si>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</si>
  <si>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</si>
  <si>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</si>
  <si>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</si>
  <si>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</si>
  <si>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</si>
  <si>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</si>
  <si>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</si>
  <si>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</si>
  <si>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</si>
  <si>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</si>
  <si>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</si>
  <si>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</si>
  <si>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</si>
  <si>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</si>
  <si>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</si>
  <si>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</si>
  <si>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</si>
  <si>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</si>
  <si>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</si>
  <si>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</si>
  <si>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</si>
  <si>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</si>
  <si>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</si>
  <si>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</si>
  <si>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</si>
  <si>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</si>
  <si>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</si>
  <si>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</si>
  <si>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</si>
  <si>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</si>
  <si>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</si>
  <si>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</si>
  <si>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</si>
  <si>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</si>
  <si>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</si>
  <si>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</si>
  <si>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</si>
  <si>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</si>
  <si>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</si>
  <si>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</si>
  <si>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</si>
  <si>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</si>
  <si>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</si>
  <si>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</si>
  <si>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</si>
  <si>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</si>
  <si>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</si>
  <si>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</si>
  <si>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</si>
  <si>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</si>
  <si>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</si>
  <si>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</si>
  <si>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</si>
  <si>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</si>
  <si>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</si>
  <si>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</si>
  <si>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</si>
  <si>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</si>
  <si>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</si>
  <si>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</si>
  <si>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</si>
  <si>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</si>
  <si>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</si>
  <si>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</si>
  <si>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</si>
  <si>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</si>
  <si>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</si>
  <si>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</si>
  <si>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</si>
  <si>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</si>
  <si>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</si>
  <si>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</si>
  <si>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</si>
  <si>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</si>
  <si>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</si>
  <si>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</si>
  <si>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</si>
  <si>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</si>
  <si>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</si>
  <si>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</si>
  <si>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</si>
  <si>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</si>
  <si>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</si>
  <si>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</si>
  <si>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</si>
  <si>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</si>
  <si>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</si>
  <si>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</si>
  <si>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</si>
  <si>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</si>
  <si>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</si>
  <si>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</si>
  <si>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</si>
  <si>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</si>
  <si>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</si>
  <si>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</si>
  <si>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</si>
  <si>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</si>
  <si>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</si>
  <si>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</si>
  <si>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</si>
  <si>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</si>
  <si>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</si>
  <si>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</si>
  <si>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</si>
  <si>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</si>
  <si>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</si>
  <si>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</si>
  <si>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</si>
  <si>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</si>
  <si>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</si>
  <si>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</si>
  <si>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</si>
  <si>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</si>
  <si>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</si>
  <si>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</si>
  <si>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</si>
  <si>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</si>
  <si>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</si>
  <si>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</si>
  <si>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</si>
  <si>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</si>
  <si>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</si>
  <si>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</si>
  <si>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</si>
  <si>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</si>
  <si>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</si>
  <si>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</si>
  <si>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</si>
  <si>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</si>
  <si>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</si>
  <si>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</si>
  <si>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</si>
  <si>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</si>
  <si>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</si>
  <si>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</si>
  <si>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</si>
  <si>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</si>
  <si>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</si>
  <si>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</si>
  <si>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</si>
  <si>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</si>
  <si>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</si>
  <si>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</si>
  <si>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</si>
  <si>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</si>
  <si>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</si>
  <si>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</si>
  <si>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</si>
  <si>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</si>
  <si>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</si>
  <si>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</si>
  <si>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</si>
  <si>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</si>
  <si>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</si>
  <si>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</si>
  <si>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</si>
  <si>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</si>
  <si>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</si>
  <si>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</si>
  <si>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</si>
  <si>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</si>
  <si>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</si>
  <si>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</si>
  <si>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</si>
  <si>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</si>
  <si>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</si>
  <si>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</si>
  <si>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</si>
  <si>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</si>
  <si>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</si>
  <si>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</si>
  <si>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</si>
  <si>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</si>
  <si>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</si>
  <si>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</si>
  <si>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</si>
  <si>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</si>
  <si>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</si>
  <si>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</si>
  <si>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</si>
  <si>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</si>
  <si>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</si>
  <si>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</si>
  <si>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</si>
  <si>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</si>
  <si>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</si>
  <si>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</si>
  <si>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</si>
  <si>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</si>
  <si>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</si>
  <si>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</si>
  <si>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</si>
  <si>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</si>
  <si>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</si>
  <si>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</si>
  <si>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</si>
  <si>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</si>
  <si>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</si>
  <si>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</si>
  <si>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</si>
  <si>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</si>
  <si>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</si>
  <si>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</si>
  <si>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</si>
  <si>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</si>
  <si>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</si>
  <si>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</si>
  <si>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</si>
  <si>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</si>
  <si>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</si>
  <si>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</si>
  <si>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</si>
  <si>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</si>
  <si>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</si>
  <si>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</si>
  <si>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</si>
  <si>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</si>
  <si>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</si>
  <si>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</si>
  <si>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</si>
  <si>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</si>
  <si>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</si>
  <si>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</si>
  <si>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</si>
  <si>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</si>
  <si>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</si>
  <si>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</si>
  <si>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</si>
  <si>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</si>
  <si>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</si>
  <si>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</si>
  <si>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</si>
  <si>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</si>
  <si>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</si>
  <si>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</si>
  <si>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</si>
  <si>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</si>
  <si>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</si>
  <si>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</si>
  <si>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</si>
  <si>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</si>
  <si>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</si>
  <si>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</si>
  <si>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</si>
  <si>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</si>
  <si>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</si>
  <si>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</si>
  <si>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</si>
  <si>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</si>
  <si>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</si>
  <si>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</si>
  <si>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</si>
  <si>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</si>
  <si>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</si>
  <si>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</si>
  <si>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</si>
  <si>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</si>
  <si>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</si>
  <si>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</si>
  <si>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</si>
  <si>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</si>
  <si>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</si>
  <si>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</si>
  <si>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</si>
  <si>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</si>
  <si>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</si>
  <si>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</si>
  <si>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</si>
  <si>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</si>
  <si>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</si>
  <si>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</si>
  <si>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</si>
  <si>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</si>
  <si>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</si>
  <si>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</si>
  <si>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</si>
  <si>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</si>
  <si>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</si>
  <si>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</si>
  <si>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</si>
  <si>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</si>
  <si>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</si>
  <si>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</si>
  <si>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</si>
  <si>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</si>
  <si>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</si>
  <si>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</si>
  <si>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</si>
  <si>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</si>
  <si>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</si>
  <si>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</si>
  <si>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</si>
  <si>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</si>
  <si>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</si>
  <si>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</si>
  <si>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</si>
  <si>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</si>
  <si>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</si>
  <si>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</si>
  <si>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</si>
  <si>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</si>
  <si>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</si>
  <si>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</si>
  <si>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</si>
  <si>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</si>
  <si>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</si>
  <si>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</si>
  <si>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</si>
  <si>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</si>
  <si>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</si>
  <si>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</si>
  <si>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</si>
  <si>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</si>
  <si>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</si>
  <si>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</si>
  <si>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</si>
  <si>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</si>
  <si>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</si>
  <si>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</si>
  <si>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</si>
  <si>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</si>
  <si>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</si>
  <si>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</si>
  <si>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</si>
  <si>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</si>
  <si>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</si>
  <si>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</si>
  <si>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</si>
  <si>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</si>
  <si>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</si>
  <si>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</si>
  <si>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</si>
  <si>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</si>
  <si>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</si>
  <si>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</si>
  <si>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</si>
  <si>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</si>
  <si>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</si>
  <si>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</si>
  <si>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</si>
  <si>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</si>
  <si>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</si>
  <si>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</si>
  <si>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</si>
  <si>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</si>
  <si>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</si>
  <si>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</si>
  <si>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</si>
  <si>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</si>
  <si>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</si>
  <si>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</si>
  <si>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</si>
  <si>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</si>
  <si>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</si>
  <si>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</si>
  <si>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</si>
  <si>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</si>
  <si>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</si>
  <si>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</si>
  <si>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</si>
  <si>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</si>
  <si>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</si>
  <si>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</si>
  <si>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</si>
  <si>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</si>
  <si>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</si>
  <si>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</si>
  <si>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</si>
  <si>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</si>
  <si>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</si>
  <si>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</si>
  <si>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</si>
  <si>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</si>
  <si>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</si>
  <si>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</si>
  <si>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</si>
  <si>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</si>
  <si>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</si>
  <si>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</si>
  <si>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</si>
  <si>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</si>
  <si>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</si>
  <si>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</si>
  <si>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</si>
  <si>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</si>
  <si>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</si>
  <si>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</si>
  <si>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</si>
  <si>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</si>
  <si>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</si>
  <si>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</si>
  <si>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</si>
  <si>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</si>
  <si>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</si>
  <si>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</si>
  <si>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</si>
  <si>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</si>
  <si>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</si>
  <si>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</si>
  <si>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</si>
  <si>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</si>
  <si>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</si>
  <si>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</si>
  <si>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</si>
  <si>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</si>
  <si>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</si>
  <si>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</si>
  <si>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</si>
  <si>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</si>
  <si>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</si>
  <si>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</si>
  <si>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</si>
  <si>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</si>
  <si>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</si>
  <si>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</si>
  <si>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</si>
  <si>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</si>
  <si>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</si>
  <si>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</si>
  <si>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</si>
  <si>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</si>
  <si>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</si>
  <si>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</si>
  <si>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</si>
  <si>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</si>
  <si>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</si>
  <si>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</si>
  <si>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</si>
  <si>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</si>
  <si>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</si>
  <si>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</si>
  <si>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</si>
  <si>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</si>
  <si>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</si>
  <si>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</si>
  <si>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</si>
  <si>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</si>
  <si>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</si>
  <si>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</si>
  <si>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</si>
  <si>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</si>
  <si>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</si>
  <si>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</si>
  <si>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</si>
  <si>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</si>
  <si>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</si>
  <si>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</si>
  <si>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</si>
  <si>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</si>
  <si>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</si>
  <si>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</si>
  <si>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</si>
  <si>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</si>
  <si>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</si>
  <si>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</si>
  <si>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</si>
  <si>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</si>
  <si>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</si>
  <si>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</si>
  <si>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</si>
  <si>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</si>
  <si>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</si>
  <si>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</si>
  <si>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</si>
  <si>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</si>
  <si>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</si>
  <si>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</si>
  <si>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</si>
  <si>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</si>
  <si>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</si>
  <si>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</si>
  <si>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</si>
  <si>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</si>
  <si>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</si>
  <si>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</si>
  <si>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</si>
  <si>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</si>
  <si>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</si>
  <si>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</si>
  <si>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</si>
  <si>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</si>
  <si>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</si>
  <si>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</si>
  <si>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</si>
  <si>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</si>
  <si>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</si>
  <si>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</si>
  <si>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</si>
  <si>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</si>
  <si>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</si>
  <si>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</si>
  <si>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</si>
  <si>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</si>
  <si>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</si>
  <si>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</si>
  <si>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</si>
  <si>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</si>
  <si>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</si>
  <si>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</si>
  <si>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</si>
  <si>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</si>
  <si>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</si>
  <si>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</si>
  <si>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</si>
  <si>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</si>
  <si>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</si>
  <si>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</si>
  <si>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</si>
  <si>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</si>
  <si>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</si>
  <si>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</si>
  <si>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</si>
  <si>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</si>
  <si>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</si>
  <si>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</si>
  <si>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</si>
  <si>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</si>
  <si>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</si>
  <si>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</si>
  <si>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</si>
  <si>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</si>
  <si>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</si>
  <si>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</si>
  <si>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</si>
  <si>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</si>
  <si>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</si>
  <si>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</si>
  <si>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</si>
  <si>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</si>
  <si>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</si>
  <si>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</si>
  <si>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</si>
  <si>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</si>
  <si>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</si>
  <si>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</si>
  <si>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</si>
  <si>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</si>
  <si>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</si>
  <si>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</si>
  <si>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</si>
  <si>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</si>
  <si>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</si>
  <si>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</si>
  <si>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</si>
  <si>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</si>
  <si>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</si>
  <si>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</si>
  <si>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</si>
  <si>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</si>
  <si>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</si>
  <si>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</si>
  <si>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</si>
  <si>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</si>
  <si>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</si>
  <si>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</si>
  <si>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</si>
  <si>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</si>
  <si>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</si>
  <si>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</si>
  <si>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</si>
  <si>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</si>
  <si>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</si>
  <si>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</si>
  <si>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</si>
  <si>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</si>
  <si>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</si>
  <si>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</si>
  <si>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</si>
  <si>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</si>
  <si>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</si>
  <si>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</si>
  <si>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</si>
  <si>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</si>
  <si>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</si>
  <si>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</si>
  <si>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</si>
  <si>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</si>
  <si>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</si>
  <si>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</si>
  <si>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</si>
  <si>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</si>
  <si>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</si>
  <si>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</si>
  <si>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</si>
  <si>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</si>
  <si>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</si>
  <si>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</si>
  <si>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</si>
  <si>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</si>
  <si>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</si>
  <si>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</si>
  <si>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</si>
  <si>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</si>
  <si>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</si>
  <si>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</si>
  <si>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</si>
  <si>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</si>
  <si>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</si>
  <si>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</si>
  <si>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</si>
  <si>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</si>
  <si>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</si>
  <si>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</si>
  <si>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</si>
  <si>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</si>
  <si>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</si>
  <si>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</si>
  <si>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</si>
  <si>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</si>
  <si>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</si>
  <si>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</si>
  <si>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</si>
  <si>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</si>
  <si>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</si>
  <si>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</si>
  <si>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</si>
  <si>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</si>
  <si>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</si>
  <si>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</si>
  <si>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</si>
  <si>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</si>
  <si>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</si>
  <si>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</si>
  <si>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</si>
  <si>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</si>
  <si>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</si>
  <si>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</si>
  <si>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</si>
  <si>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</si>
  <si>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</si>
  <si>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</si>
  <si>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</si>
  <si>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</si>
  <si>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</si>
  <si>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</si>
  <si>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</si>
  <si>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</si>
  <si>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</si>
  <si>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</si>
  <si>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</si>
  <si>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</si>
  <si>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</si>
  <si>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</si>
  <si>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</si>
  <si>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</si>
  <si>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</si>
  <si>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</si>
  <si>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</si>
  <si>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</si>
  <si>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</si>
  <si>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</si>
  <si>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</si>
  <si>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</si>
  <si>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</si>
  <si>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</si>
  <si>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</si>
  <si>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</si>
  <si>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</si>
  <si>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</si>
  <si>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</si>
  <si>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</si>
  <si>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</si>
  <si>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</si>
  <si>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</si>
  <si>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</si>
  <si>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</si>
  <si>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</si>
  <si>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</si>
  <si>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</si>
  <si>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</si>
  <si>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</si>
  <si>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</si>
  <si>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</si>
  <si>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</si>
  <si>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</si>
  <si>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</si>
  <si>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</si>
  <si>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</si>
  <si>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</si>
  <si>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</si>
  <si>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</si>
  <si>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</si>
  <si>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</si>
  <si>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</si>
  <si>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</si>
  <si>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</si>
  <si>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</si>
  <si>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</si>
  <si>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</si>
  <si>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</si>
  <si>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</si>
  <si>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</si>
  <si>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</si>
  <si>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</si>
  <si>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</si>
  <si>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</si>
  <si>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</si>
  <si>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</si>
  <si>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</si>
  <si>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</si>
  <si>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</si>
  <si>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</si>
  <si>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</si>
  <si>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</si>
  <si>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</si>
  <si>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</si>
  <si>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</si>
  <si>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</si>
  <si>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</si>
  <si>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</si>
  <si>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</si>
  <si>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</si>
  <si>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</si>
  <si>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</si>
  <si>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</si>
  <si>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</si>
  <si>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</si>
  <si>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</si>
  <si>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</si>
  <si>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</si>
  <si>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</si>
  <si>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</si>
  <si>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</si>
  <si>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</si>
  <si>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</si>
  <si>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</si>
  <si>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</si>
  <si>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</si>
  <si>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</si>
  <si>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</si>
  <si>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</si>
  <si>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</si>
  <si>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</si>
  <si>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</si>
  <si>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</si>
  <si>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</si>
  <si>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</si>
  <si>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</si>
  <si>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</si>
  <si>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</si>
  <si>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</si>
  <si>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</si>
  <si>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</si>
  <si>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</si>
  <si>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</si>
  <si>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</si>
  <si>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</si>
  <si>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</si>
  <si>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</si>
  <si>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</si>
  <si>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</si>
  <si>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</si>
  <si>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</si>
  <si>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</si>
  <si>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</si>
  <si>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</si>
  <si>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</si>
  <si>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</si>
  <si>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</si>
  <si>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</si>
  <si>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</si>
  <si>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</si>
  <si>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</si>
  <si>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</si>
  <si>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</si>
  <si>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</si>
  <si>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</si>
  <si>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</si>
  <si>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</si>
  <si>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</si>
  <si>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</si>
  <si>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</si>
  <si>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</si>
  <si>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</si>
  <si>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</si>
  <si>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</si>
  <si>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</si>
  <si>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</si>
  <si>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</si>
  <si>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</si>
  <si>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</si>
  <si>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</si>
  <si>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</si>
  <si>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</si>
  <si>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</si>
  <si>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</si>
  <si>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</si>
  <si>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</si>
  <si>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</si>
  <si>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</si>
  <si>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</si>
  <si>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</si>
  <si>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</si>
  <si>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</si>
  <si>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</si>
  <si>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</si>
  <si>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</si>
  <si>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</si>
  <si>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</si>
  <si>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</si>
  <si>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</si>
  <si>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</si>
  <si>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</si>
  <si>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</si>
  <si>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</si>
  <si>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</si>
  <si>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</si>
  <si>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</si>
  <si>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</si>
  <si>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</si>
  <si>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</si>
  <si>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</si>
  <si>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</si>
  <si>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</si>
  <si>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</si>
  <si>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</si>
  <si>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</si>
  <si>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</si>
  <si>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</si>
  <si>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</si>
  <si>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</si>
  <si>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</si>
  <si>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</si>
  <si>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</si>
  <si>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</si>
  <si>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</si>
  <si>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</si>
  <si>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</si>
  <si>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</si>
  <si>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</si>
  <si>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</si>
  <si>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</si>
  <si>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</si>
  <si>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</si>
  <si>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</si>
  <si>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</si>
  <si>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</si>
  <si>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</si>
  <si>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</si>
  <si>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</si>
  <si>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</si>
  <si>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</si>
  <si>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</si>
  <si>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</si>
  <si>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</si>
  <si>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</si>
  <si>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</si>
  <si>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</si>
  <si>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</si>
  <si>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</si>
  <si>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</si>
  <si>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</si>
  <si>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</si>
  <si>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</si>
  <si>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</si>
  <si>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</si>
  <si>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</si>
  <si>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</si>
  <si>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</si>
  <si>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</si>
  <si>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</si>
  <si>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</si>
  <si>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</si>
  <si>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</si>
  <si>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</si>
  <si>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</si>
  <si>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</si>
  <si>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</si>
  <si>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</si>
  <si>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</si>
  <si>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</si>
  <si>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</si>
  <si>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</si>
  <si>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</si>
  <si>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</si>
  <si>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</si>
  <si>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</si>
  <si>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</si>
  <si>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</si>
  <si>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</si>
  <si>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</si>
  <si>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</si>
  <si>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</si>
  <si>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</si>
  <si>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</si>
  <si>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</si>
  <si>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</si>
  <si>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</si>
  <si>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</si>
  <si>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</si>
  <si>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</si>
  <si>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</si>
  <si>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</si>
  <si>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</si>
  <si>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</si>
  <si>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</si>
  <si>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</si>
  <si>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</si>
  <si>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</si>
  <si>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</si>
  <si>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</si>
  <si>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</si>
  <si>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</si>
  <si>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</si>
  <si>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</si>
  <si>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</si>
  <si>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</si>
  <si>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</si>
  <si>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</si>
  <si>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</si>
  <si>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</si>
  <si>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</si>
  <si>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</si>
  <si>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</si>
  <si>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</si>
  <si>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</si>
  <si>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</si>
  <si>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</si>
  <si>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</si>
  <si>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</si>
  <si>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</si>
  <si>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</si>
  <si>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</si>
  <si>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</si>
  <si>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</si>
  <si>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</si>
  <si>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</si>
  <si>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</si>
  <si>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</si>
  <si>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</si>
  <si>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</si>
  <si>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</si>
  <si>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</si>
  <si>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</si>
  <si>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</si>
  <si>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</si>
  <si>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</si>
  <si>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</si>
  <si>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</si>
  <si>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</si>
  <si>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</si>
  <si>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</si>
  <si>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</si>
  <si>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</si>
  <si>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</si>
  <si>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</si>
  <si>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</si>
  <si>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</si>
  <si>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</si>
  <si>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</si>
  <si>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</si>
  <si>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</si>
  <si>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</si>
  <si>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</si>
  <si>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</si>
  <si>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</si>
  <si>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</si>
  <si>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</si>
  <si>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</si>
  <si>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</si>
  <si>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</si>
  <si>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</si>
  <si>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</si>
  <si>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</si>
  <si>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</si>
  <si>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</si>
  <si>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</si>
  <si>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</si>
  <si>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</si>
  <si>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</si>
  <si>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</si>
  <si>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</si>
  <si>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</si>
  <si>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</si>
  <si>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</si>
  <si>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</si>
  <si>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</si>
  <si>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</si>
  <si>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</si>
  <si>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</si>
  <si>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</si>
  <si>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</si>
  <si>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</si>
  <si>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</si>
  <si>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</si>
  <si>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</si>
  <si>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</si>
  <si>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</si>
  <si>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</si>
  <si>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</si>
  <si>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</si>
  <si>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</si>
  <si>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</si>
  <si>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</si>
  <si>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</si>
  <si>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</si>
  <si>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</si>
  <si>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</si>
  <si>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</si>
  <si>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</si>
  <si>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</si>
  <si>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</si>
  <si>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</si>
  <si>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</si>
  <si>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</si>
  <si>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</si>
  <si>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</si>
  <si>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</si>
  <si>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</si>
  <si>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</si>
  <si>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</si>
  <si>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</si>
  <si>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</si>
  <si>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</si>
  <si>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</si>
  <si>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</si>
  <si>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</si>
  <si>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</si>
  <si>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</si>
  <si>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</si>
  <si>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</si>
  <si>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</si>
  <si>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</si>
  <si>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</si>
  <si>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</si>
  <si>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</si>
  <si>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</si>
  <si>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</si>
  <si>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</si>
  <si>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</si>
  <si>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</si>
  <si>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</si>
  <si>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</si>
  <si>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</si>
  <si>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</si>
  <si>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</si>
  <si>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</si>
  <si>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</si>
  <si>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</si>
  <si>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</si>
  <si>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</si>
  <si>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</si>
  <si>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</si>
  <si>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</si>
  <si>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</si>
  <si>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</si>
  <si>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</si>
  <si>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</si>
  <si>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</si>
  <si>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</si>
  <si>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</si>
  <si>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</si>
  <si>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</si>
  <si>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</si>
  <si>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</si>
  <si>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</si>
  <si>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</si>
  <si>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</si>
  <si>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</si>
  <si>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</si>
  <si>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</si>
  <si>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</si>
  <si>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</si>
  <si>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</si>
  <si>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</si>
  <si>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</si>
  <si>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</si>
  <si>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</si>
  <si>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</si>
  <si>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</si>
  <si>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</si>
  <si>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</si>
  <si>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</si>
  <si>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</si>
  <si>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</si>
  <si>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</si>
  <si>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</si>
  <si>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</si>
  <si>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</si>
  <si>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</si>
  <si>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</si>
  <si>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</si>
  <si>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</si>
  <si>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</si>
  <si>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</si>
  <si>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</si>
  <si>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</si>
  <si>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</si>
  <si>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</si>
  <si>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</si>
  <si>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</si>
  <si>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</si>
  <si>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</si>
  <si>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</si>
  <si>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</si>
  <si>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</si>
  <si>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</si>
  <si>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</si>
  <si>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</si>
  <si>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</si>
  <si>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</si>
  <si>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</si>
  <si>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</si>
  <si>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</si>
  <si>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</si>
  <si>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</si>
  <si>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</si>
  <si>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</si>
  <si>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</si>
  <si>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</si>
  <si>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</si>
  <si>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</si>
  <si>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</si>
  <si>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</si>
  <si>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</si>
  <si>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</si>
  <si>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</si>
  <si>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</si>
  <si>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</si>
  <si>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</si>
  <si>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</si>
  <si>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</si>
  <si>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</si>
  <si>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</si>
  <si>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</si>
  <si>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</si>
  <si>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</si>
  <si>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</si>
  <si>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</si>
  <si>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</si>
  <si>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</si>
  <si>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</si>
  <si>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</si>
  <si>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</si>
  <si>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</si>
  <si>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</si>
  <si>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</si>
  <si>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</si>
  <si>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</si>
  <si>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</si>
  <si>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</si>
  <si>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</si>
  <si>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</si>
  <si>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</si>
  <si>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</si>
  <si>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</si>
  <si>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</si>
  <si>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</si>
  <si>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</si>
  <si>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</si>
  <si>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</si>
  <si>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</si>
  <si>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</si>
  <si>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</si>
  <si>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</si>
  <si>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</si>
  <si>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</si>
  <si>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</si>
  <si>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</si>
  <si>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</si>
  <si>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</si>
  <si>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</si>
  <si>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</si>
  <si>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</si>
  <si>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</si>
  <si>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</si>
  <si>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</si>
  <si>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</si>
  <si>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</si>
  <si>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</si>
  <si>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</si>
  <si>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</si>
  <si>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</si>
  <si>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</si>
  <si>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</si>
  <si>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</si>
  <si>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</si>
  <si>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</si>
  <si>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</si>
  <si>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</si>
  <si>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</si>
  <si>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</si>
  <si>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</si>
  <si>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</si>
  <si>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</si>
  <si>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</si>
  <si>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</si>
  <si>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</si>
  <si>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</si>
  <si>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</si>
  <si>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</si>
  <si>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</si>
  <si>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</si>
  <si>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</si>
  <si>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</si>
  <si>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</si>
  <si>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</si>
  <si>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</si>
  <si>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</si>
  <si>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</si>
  <si>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</si>
  <si>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</si>
  <si>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</si>
  <si>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</si>
  <si>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</si>
  <si>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</si>
  <si>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</si>
  <si>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</si>
  <si>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</si>
  <si>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</si>
  <si>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</si>
  <si>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</si>
  <si>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</si>
  <si>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</si>
  <si>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</si>
  <si>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</si>
  <si>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</si>
  <si>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</si>
  <si>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</si>
  <si>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</si>
  <si>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</si>
  <si>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</si>
  <si>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</si>
  <si>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</si>
  <si>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</si>
  <si>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</si>
  <si>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</si>
  <si>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</si>
  <si>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</si>
  <si>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</si>
  <si>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</si>
  <si>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</si>
  <si>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</si>
  <si>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</si>
  <si>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</si>
  <si>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</si>
  <si>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</si>
  <si>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</si>
  <si>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</si>
  <si>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</si>
  <si>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</si>
  <si>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</si>
  <si>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</si>
  <si>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</si>
  <si>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</si>
  <si>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</si>
  <si>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</si>
  <si>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</si>
  <si>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</si>
  <si>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</si>
  <si>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</si>
  <si>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</si>
  <si>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</si>
  <si>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</si>
  <si>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</si>
  <si>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</si>
  <si>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</si>
  <si>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</si>
  <si>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</si>
  <si>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</si>
  <si>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</si>
  <si>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</si>
  <si>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</si>
  <si>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</si>
  <si>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</si>
  <si>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</si>
  <si>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</si>
  <si>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</si>
  <si>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</si>
  <si>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</si>
  <si>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</si>
  <si>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</si>
  <si>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</si>
  <si>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</si>
  <si>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</si>
  <si>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</si>
  <si>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</si>
  <si>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</si>
  <si>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</si>
  <si>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</si>
  <si>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</si>
  <si>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</si>
  <si>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</si>
  <si>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</si>
  <si>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</si>
  <si>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</si>
  <si>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</si>
  <si>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</si>
  <si>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</si>
  <si>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</si>
  <si>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</si>
  <si>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</si>
  <si>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</si>
  <si>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</si>
  <si>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</si>
  <si>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</si>
  <si>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</si>
  <si>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</si>
  <si>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</si>
  <si>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</si>
  <si>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</si>
  <si>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</si>
  <si>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</si>
  <si>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</si>
  <si>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</si>
  <si>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</si>
  <si>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</si>
  <si>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</si>
  <si>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</si>
  <si>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</si>
  <si>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</si>
  <si>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</si>
  <si>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</si>
  <si>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</si>
  <si>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</si>
  <si>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</si>
  <si>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</si>
  <si>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</si>
  <si>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</si>
  <si>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</si>
  <si>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</si>
  <si>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</si>
  <si>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</si>
  <si>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</si>
  <si>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</si>
  <si>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</si>
  <si>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</si>
  <si>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</si>
  <si>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</si>
  <si>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</si>
  <si>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</si>
  <si>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</si>
  <si>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</si>
  <si>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</si>
  <si>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</si>
  <si>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</si>
  <si>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</si>
  <si>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</si>
  <si>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</si>
  <si>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</si>
  <si>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</si>
  <si>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</si>
  <si>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</si>
  <si>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</si>
  <si>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</si>
  <si>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</si>
  <si>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</si>
  <si>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</si>
  <si>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</si>
  <si>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</si>
  <si>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</si>
  <si>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</si>
  <si>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</si>
  <si>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</si>
  <si>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</si>
  <si>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</si>
  <si>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</si>
  <si>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</si>
  <si>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</si>
  <si>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</si>
  <si>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</si>
  <si>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</si>
  <si>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</si>
  <si>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</si>
  <si>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</si>
  <si>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</si>
  <si>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</si>
  <si>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</si>
  <si>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</si>
  <si>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</si>
  <si>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</si>
  <si>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</si>
  <si>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</si>
  <si>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</si>
  <si>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</si>
  <si>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</si>
  <si>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</si>
  <si>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</si>
  <si>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</si>
  <si>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</si>
  <si>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</si>
  <si>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</si>
  <si>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</si>
  <si>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</si>
  <si>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</si>
  <si>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</si>
  <si>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</si>
  <si>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</si>
  <si>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</si>
  <si>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</si>
  <si>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</si>
  <si>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</si>
  <si>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</si>
  <si>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</si>
  <si>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</si>
  <si>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</si>
  <si>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</si>
  <si>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</si>
  <si>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</si>
  <si>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</si>
  <si>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</si>
  <si>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</si>
  <si>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</si>
  <si>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</si>
  <si>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</si>
  <si>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</si>
  <si>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</si>
  <si>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</si>
  <si>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</si>
  <si>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</si>
  <si>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</si>
  <si>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</si>
  <si>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</si>
  <si>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</si>
  <si>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</si>
  <si>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</si>
  <si>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</si>
  <si>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</si>
  <si>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</si>
  <si>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</si>
  <si>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</si>
  <si>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</si>
  <si>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</si>
  <si>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</si>
  <si>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</si>
  <si>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</si>
  <si>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</si>
  <si>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</si>
  <si>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</si>
  <si>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</si>
  <si>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</si>
  <si>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</si>
  <si>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</si>
  <si>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</si>
  <si>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</si>
  <si>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</si>
  <si>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</si>
  <si>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</si>
  <si>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</si>
  <si>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</si>
  <si>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</si>
  <si>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</si>
  <si>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</si>
  <si>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</si>
  <si>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</si>
  <si>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</si>
  <si>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</si>
  <si>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</si>
  <si>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</si>
  <si>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</si>
  <si>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</si>
  <si>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</si>
  <si>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</si>
  <si>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</si>
  <si>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</si>
  <si>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</si>
  <si>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</si>
  <si>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</si>
  <si>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</si>
  <si>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</si>
  <si>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</si>
  <si>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</si>
  <si>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</si>
  <si>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</si>
  <si>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</si>
  <si>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</si>
  <si>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</si>
  <si>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</si>
  <si>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</si>
  <si>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</si>
  <si>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</si>
  <si>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</si>
  <si>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</si>
  <si>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</si>
  <si>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</si>
  <si>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</si>
  <si>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</si>
  <si>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</si>
  <si>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</si>
  <si>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</si>
  <si>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</si>
  <si>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</si>
  <si>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</si>
  <si>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</si>
  <si>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</si>
  <si>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</si>
  <si>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</si>
  <si>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</si>
  <si>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</si>
  <si>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</si>
  <si>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</si>
  <si>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</si>
  <si>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</si>
  <si>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</si>
  <si>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</si>
  <si>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</si>
  <si>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</si>
  <si>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</si>
  <si>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</si>
  <si>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</si>
  <si>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</si>
  <si>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</si>
  <si>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</si>
  <si>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</si>
  <si>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</si>
  <si>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</si>
  <si>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</si>
  <si>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</si>
  <si>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</si>
  <si>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</si>
  <si>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</si>
  <si>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</si>
  <si>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</si>
  <si>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</si>
  <si>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</si>
  <si>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</si>
  <si>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</si>
  <si>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</si>
  <si>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</si>
  <si>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</si>
  <si>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</si>
  <si>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</si>
  <si>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</si>
  <si>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</si>
  <si>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</si>
  <si>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</si>
  <si>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</si>
  <si>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</si>
  <si>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</si>
  <si>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</si>
  <si>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</si>
  <si>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</si>
  <si>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</si>
  <si>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</si>
  <si>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</si>
  <si>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</si>
  <si>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</si>
  <si>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</si>
  <si>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</si>
  <si>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</si>
  <si>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</si>
  <si>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</si>
  <si>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</si>
  <si>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</si>
  <si>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</si>
  <si>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</si>
  <si>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</si>
  <si>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</si>
  <si>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</si>
  <si>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</si>
  <si>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</si>
  <si>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</si>
  <si>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</si>
  <si>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</si>
  <si>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</si>
  <si>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</si>
  <si>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</si>
  <si>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</si>
  <si>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</si>
  <si>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</si>
  <si>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</si>
  <si>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</si>
  <si>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</si>
  <si>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</si>
  <si>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</si>
  <si>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</si>
  <si>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</si>
  <si>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</si>
  <si>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</si>
  <si>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</si>
  <si>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</si>
  <si>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</si>
  <si>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</si>
  <si>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</si>
  <si>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</si>
  <si>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</si>
  <si>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</si>
  <si>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</si>
  <si>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</si>
  <si>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</si>
  <si>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</si>
  <si>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</si>
  <si>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</si>
  <si>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</si>
  <si>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</si>
  <si>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</si>
  <si>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</si>
  <si>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</si>
  <si>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</si>
  <si>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</si>
  <si>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</si>
  <si>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</si>
  <si>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</si>
  <si>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</si>
  <si>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</si>
  <si>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</si>
  <si>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</si>
  <si>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</si>
  <si>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</si>
  <si>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</si>
  <si>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</si>
  <si>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</si>
  <si>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</si>
  <si>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</si>
  <si>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</si>
  <si>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</si>
  <si>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</si>
  <si>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</si>
  <si>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</si>
  <si>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</si>
  <si>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</si>
  <si>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</si>
  <si>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</si>
  <si>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</si>
  <si>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</si>
  <si>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</si>
  <si>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</si>
  <si>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</si>
  <si>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</si>
  <si>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</si>
  <si>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</si>
  <si>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</si>
  <si>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</si>
  <si>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</si>
  <si>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</si>
  <si>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</si>
  <si>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</si>
  <si>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</si>
  <si>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</si>
  <si>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</si>
  <si>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</si>
  <si>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</si>
  <si>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</si>
  <si>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</si>
  <si>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</si>
  <si>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</si>
  <si>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</si>
  <si>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</si>
  <si>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</si>
  <si>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</si>
  <si>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</si>
  <si>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</si>
  <si>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</si>
  <si>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</si>
  <si>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</si>
  <si>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</si>
  <si>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</si>
  <si>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</si>
  <si>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</si>
  <si>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</si>
  <si>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</si>
  <si>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</si>
  <si>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</si>
  <si>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</si>
  <si>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</si>
  <si>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</si>
  <si>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</si>
  <si>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</si>
  <si>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</si>
  <si>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</si>
  <si>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</si>
  <si>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</si>
  <si>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</si>
  <si>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</si>
  <si>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</si>
  <si>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</si>
  <si>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</si>
  <si>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</si>
  <si>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</si>
  <si>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</si>
  <si>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</si>
  <si>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</si>
  <si>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</si>
  <si>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</si>
  <si>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</si>
  <si>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</si>
  <si>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</si>
  <si>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</si>
  <si>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</si>
  <si>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</si>
  <si>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</si>
  <si>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</si>
  <si>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</si>
  <si>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</si>
  <si>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</si>
  <si>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</si>
  <si>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</si>
  <si>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</si>
  <si>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</si>
  <si>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</si>
  <si>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</si>
  <si>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</si>
  <si>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</si>
  <si>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</si>
  <si>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</si>
  <si>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</si>
  <si>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</si>
  <si>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</si>
  <si>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</si>
  <si>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</si>
  <si>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</si>
  <si>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</si>
  <si>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</si>
  <si>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</si>
  <si>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</si>
  <si>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</si>
  <si>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</si>
  <si>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</si>
  <si>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</si>
  <si>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</si>
  <si>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</si>
  <si>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</si>
  <si>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</si>
  <si>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</si>
  <si>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</si>
  <si>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</si>
  <si>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</si>
  <si>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</si>
  <si>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</si>
  <si>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</si>
  <si>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</si>
  <si>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</si>
  <si>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</si>
  <si>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</si>
  <si>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</si>
  <si>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</si>
  <si>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</si>
  <si>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</si>
  <si>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</si>
  <si>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</si>
  <si>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</si>
  <si>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</si>
  <si>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</si>
  <si>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</si>
  <si>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</si>
  <si>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</si>
  <si>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</si>
  <si>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</si>
  <si>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</si>
  <si>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</si>
  <si>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</si>
  <si>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</si>
  <si>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</si>
  <si>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</si>
  <si>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</si>
  <si>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</si>
  <si>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</si>
  <si>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</si>
  <si>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</si>
  <si>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</si>
  <si>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</si>
  <si>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</si>
  <si>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</si>
  <si>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</si>
  <si>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</si>
  <si>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</si>
  <si>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</si>
  <si>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</si>
  <si>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</si>
  <si>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</si>
  <si>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</si>
  <si>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</si>
  <si>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</si>
  <si>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</si>
  <si>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</si>
  <si>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</si>
  <si>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</si>
  <si>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</si>
  <si>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</si>
  <si>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</si>
  <si>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</si>
  <si>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</si>
  <si>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</si>
  <si>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</si>
  <si>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</si>
  <si>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</si>
  <si>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</si>
  <si>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</si>
  <si>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</si>
  <si>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</si>
  <si>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</si>
  <si>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</si>
  <si>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</si>
  <si>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</si>
  <si>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</si>
  <si>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</si>
  <si>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</si>
  <si>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</si>
  <si>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</si>
  <si>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</si>
  <si>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</si>
  <si>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</si>
  <si>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</si>
  <si>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</si>
  <si>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</si>
  <si>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</si>
  <si>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</si>
  <si>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</si>
  <si>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</si>
  <si>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</si>
  <si>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</si>
  <si>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</si>
  <si>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</si>
  <si>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</si>
  <si>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</si>
  <si>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</si>
  <si>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</si>
  <si>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</si>
  <si>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</si>
  <si>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</si>
  <si>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</si>
  <si>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</si>
  <si>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</si>
  <si>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</si>
  <si>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</si>
  <si>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</si>
  <si>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</si>
  <si>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</si>
  <si>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</si>
  <si>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</si>
  <si>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</si>
  <si>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</si>
  <si>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</si>
  <si>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</si>
  <si>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</si>
  <si>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</si>
  <si>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</si>
  <si>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</si>
  <si>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</si>
  <si>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</si>
  <si>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</si>
  <si>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</si>
  <si>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</si>
  <si>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</si>
  <si>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</si>
  <si>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</si>
  <si>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</si>
  <si>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</si>
  <si>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</si>
  <si>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</si>
  <si>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</si>
  <si>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</si>
  <si>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</si>
  <si>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</si>
  <si>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</si>
  <si>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</si>
  <si>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</si>
  <si>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</si>
  <si>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</si>
  <si>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</si>
  <si>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</si>
  <si>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</si>
  <si>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</si>
  <si>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</si>
  <si>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</si>
  <si>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</si>
  <si>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</si>
  <si>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</si>
  <si>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</si>
  <si>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</si>
  <si>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</si>
  <si>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</si>
  <si>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</si>
  <si>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</si>
  <si>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</si>
  <si>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</si>
  <si>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</si>
  <si>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</si>
  <si>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</si>
  <si>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</si>
  <si>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</si>
  <si>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</si>
  <si>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</si>
  <si>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</si>
  <si>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</si>
  <si>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</si>
  <si>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</si>
  <si>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</si>
  <si>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</si>
  <si>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</si>
  <si>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</si>
  <si>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</si>
  <si>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</si>
  <si>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</si>
  <si>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</si>
  <si>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</si>
  <si>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</si>
  <si>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</si>
  <si>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</si>
  <si>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</si>
  <si>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</si>
  <si>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</si>
  <si>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</si>
  <si>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</si>
  <si>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</si>
  <si>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</si>
  <si>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</si>
  <si>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</si>
  <si>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</si>
  <si>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</si>
  <si>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</si>
  <si>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</si>
  <si>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</si>
  <si>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</si>
  <si>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</si>
  <si>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</si>
  <si>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</si>
  <si>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</si>
  <si>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</si>
  <si>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</si>
  <si>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</si>
  <si>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</si>
  <si>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</si>
  <si>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</si>
  <si>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</si>
  <si>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</si>
  <si>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</si>
  <si>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</si>
  <si>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</si>
  <si>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</si>
  <si>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</si>
  <si>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</si>
  <si>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</si>
  <si>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</si>
  <si>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</si>
  <si>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</si>
  <si>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</si>
  <si>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</si>
  <si>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</si>
  <si>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</si>
  <si>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</si>
  <si>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</si>
  <si>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</si>
  <si>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</si>
  <si>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</si>
  <si>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</si>
  <si>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</si>
  <si>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</si>
  <si>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</si>
  <si>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</si>
  <si>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</si>
  <si>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</si>
  <si>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</si>
  <si>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</si>
  <si>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</si>
  <si>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</si>
  <si>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</si>
  <si>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</si>
  <si>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</si>
  <si>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</si>
  <si>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</si>
  <si>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</si>
  <si>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</si>
  <si>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</si>
  <si>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</si>
  <si>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</si>
  <si>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</si>
  <si>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</si>
  <si>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</si>
  <si>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</si>
  <si>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</si>
  <si>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</si>
  <si>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</si>
  <si>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</si>
  <si>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</si>
  <si>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</si>
  <si>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</si>
  <si>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</si>
  <si>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</si>
  <si>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</si>
  <si>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</si>
  <si>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</si>
  <si>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</si>
  <si>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</si>
  <si>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</si>
  <si>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</si>
  <si>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</si>
  <si>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</si>
  <si>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</si>
  <si>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</si>
  <si>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</si>
  <si>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</si>
  <si>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</si>
  <si>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</si>
  <si>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</si>
  <si>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</si>
  <si>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</si>
  <si>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</si>
  <si>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</si>
  <si>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</si>
  <si>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</si>
  <si>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</si>
  <si>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</si>
  <si>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</si>
  <si>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</si>
  <si>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</si>
  <si>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</si>
  <si>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</si>
  <si>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</si>
  <si>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</si>
  <si>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</si>
  <si>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</si>
  <si>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</si>
  <si>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</si>
  <si>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</si>
  <si>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</si>
  <si>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</si>
  <si>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</si>
  <si>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</si>
  <si>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</si>
  <si>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</si>
  <si>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</si>
  <si>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</si>
  <si>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</si>
  <si>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</si>
  <si>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</si>
  <si>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</si>
  <si>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</si>
  <si>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</si>
  <si>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</si>
  <si>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</si>
  <si>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</si>
  <si>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</si>
  <si>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</si>
  <si>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</si>
  <si>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</si>
  <si>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</si>
  <si>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</si>
  <si>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</si>
  <si>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</si>
  <si>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</si>
  <si>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</si>
  <si>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</si>
  <si>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</si>
  <si>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</si>
  <si>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</si>
  <si>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</si>
  <si>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</si>
  <si>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</si>
  <si>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</si>
  <si>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</si>
  <si>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</si>
  <si>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</si>
  <si>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</si>
  <si>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</si>
  <si>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</si>
  <si>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</si>
  <si>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</si>
  <si>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</si>
  <si>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</si>
  <si>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</si>
  <si>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</si>
  <si>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</si>
  <si>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</si>
  <si>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</si>
  <si>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</si>
  <si>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</si>
  <si>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</si>
  <si>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</si>
  <si>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</si>
  <si>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</si>
  <si>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</si>
  <si>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</si>
  <si>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</si>
  <si>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</si>
  <si>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</si>
  <si>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</si>
  <si>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</si>
  <si>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</si>
  <si>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</si>
  <si>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</si>
  <si>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</si>
  <si>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</si>
  <si>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</si>
  <si>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</si>
  <si>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</si>
  <si>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</si>
  <si>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</si>
  <si>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</si>
  <si>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</si>
  <si>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</si>
  <si>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</si>
  <si>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</si>
  <si>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</si>
  <si>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</si>
  <si>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</si>
  <si>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</si>
  <si>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</si>
  <si>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</si>
  <si>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</si>
  <si>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</si>
  <si>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</si>
  <si>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</si>
  <si>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</si>
  <si>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</si>
  <si>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</si>
  <si>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</si>
  <si>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</si>
  <si>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</si>
  <si>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</si>
  <si>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</si>
  <si>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</si>
  <si>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</si>
  <si>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</si>
  <si>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</si>
  <si>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</si>
  <si>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</si>
  <si>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</si>
  <si>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</si>
  <si>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</si>
  <si>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</si>
  <si>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</si>
  <si>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</si>
  <si>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</si>
  <si>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</si>
  <si>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</si>
  <si>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</si>
  <si>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</si>
  <si>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</si>
  <si>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</si>
  <si>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</si>
  <si>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</si>
  <si>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</si>
  <si>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</si>
  <si>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</si>
  <si>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</si>
  <si>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</si>
  <si>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</si>
  <si>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</si>
  <si>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</si>
  <si>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</si>
  <si>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</si>
  <si>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</si>
  <si>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</si>
  <si>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</si>
  <si>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</si>
  <si>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</si>
  <si>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</si>
  <si>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</si>
  <si>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</si>
  <si>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</si>
  <si>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</si>
  <si>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</si>
  <si>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</si>
  <si>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</si>
  <si>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</si>
  <si>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</si>
  <si>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</si>
  <si>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</si>
  <si>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</si>
  <si>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</si>
  <si>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</si>
  <si>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</si>
  <si>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</si>
  <si>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</si>
  <si>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</si>
  <si>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</si>
  <si>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</si>
  <si>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</si>
  <si>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</si>
  <si>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</si>
  <si>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</si>
  <si>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</si>
  <si>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</si>
  <si>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</si>
  <si>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</si>
  <si>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</si>
  <si>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</si>
  <si>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</si>
  <si>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</si>
  <si>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</si>
  <si>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</si>
  <si>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</si>
  <si>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</si>
  <si>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</si>
  <si>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</si>
  <si>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</si>
  <si>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</si>
  <si>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</si>
  <si>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</si>
  <si>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</si>
  <si>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</si>
  <si>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</si>
  <si>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</si>
  <si>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</si>
  <si>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</si>
  <si>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</si>
  <si>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</si>
  <si>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</si>
  <si>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</si>
  <si>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</si>
  <si>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</si>
  <si>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</si>
  <si>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</si>
  <si>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</si>
  <si>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</si>
  <si>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</si>
  <si>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</si>
  <si>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</si>
  <si>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</si>
  <si>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</si>
  <si>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</si>
  <si>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</si>
  <si>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</si>
  <si>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</si>
  <si>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</si>
  <si>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</si>
  <si>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</si>
  <si>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</si>
  <si>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</si>
  <si>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</si>
  <si>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</si>
  <si>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</si>
  <si>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</si>
  <si>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</si>
  <si>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</si>
  <si>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</si>
  <si>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</si>
  <si>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</si>
  <si>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</si>
  <si>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</si>
  <si>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</si>
  <si>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</si>
  <si>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</si>
  <si>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</si>
  <si>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</si>
  <si>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</si>
  <si>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</si>
  <si>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</si>
  <si>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</si>
  <si>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</si>
  <si>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</si>
  <si>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</si>
  <si>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</si>
  <si>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</si>
  <si>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</si>
  <si>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</si>
  <si>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</si>
  <si>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</si>
  <si>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</si>
  <si>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</si>
  <si>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</si>
  <si>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</si>
  <si>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</si>
  <si>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</si>
  <si>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</si>
  <si>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</si>
  <si>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</si>
  <si>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</si>
  <si>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</si>
  <si>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</si>
  <si>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</si>
  <si>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</si>
  <si>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</si>
  <si>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</si>
  <si>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</si>
  <si>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</si>
  <si>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</si>
  <si>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</si>
  <si>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</si>
  <si>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</si>
  <si>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</si>
  <si>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</si>
  <si>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</si>
  <si>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</si>
  <si>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</si>
  <si>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</si>
  <si>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</si>
  <si>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</si>
  <si>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</si>
  <si>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</si>
  <si>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</si>
  <si>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</si>
  <si>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</si>
  <si>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</si>
  <si>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</si>
  <si>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</si>
  <si>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</si>
  <si>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</si>
  <si>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</si>
  <si>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</si>
  <si>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</si>
  <si>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</si>
  <si>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</si>
  <si>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</si>
  <si>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</si>
  <si>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</si>
  <si>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</si>
  <si>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</si>
  <si>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</si>
  <si>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</si>
  <si>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</si>
  <si>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</si>
  <si>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</si>
  <si>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</si>
  <si>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</si>
  <si>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</si>
  <si>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</si>
  <si>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</si>
  <si>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</si>
  <si>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</si>
  <si>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</si>
  <si>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</si>
  <si>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</si>
  <si>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</si>
  <si>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</si>
  <si>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</si>
  <si>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</si>
  <si>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</si>
  <si>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</si>
  <si>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</si>
  <si>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</si>
  <si>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</si>
  <si>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</si>
  <si>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</si>
  <si>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</si>
  <si>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</si>
  <si>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</si>
  <si>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</si>
  <si>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</si>
  <si>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</si>
  <si>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</si>
  <si>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</si>
  <si>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</si>
  <si>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</si>
  <si>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</si>
  <si>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</si>
  <si>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</si>
  <si>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</si>
  <si>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</si>
  <si>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</si>
  <si>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</si>
  <si>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</si>
  <si>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</si>
  <si>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</si>
  <si>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</si>
  <si>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</si>
  <si>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</si>
  <si>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</si>
  <si>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</si>
  <si>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</si>
  <si>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</si>
  <si>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</si>
  <si>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</si>
  <si>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</si>
  <si>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</si>
  <si>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</si>
  <si>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</si>
  <si>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</si>
  <si>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</si>
  <si>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</si>
  <si>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</si>
  <si>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</si>
  <si>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</si>
  <si>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</si>
  <si>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</si>
  <si>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</si>
  <si>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</si>
  <si>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</si>
  <si>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</si>
  <si>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</si>
  <si>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</si>
  <si>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</si>
  <si>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</si>
  <si>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</si>
  <si>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</si>
  <si>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</si>
  <si>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</si>
  <si>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</si>
  <si>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</si>
  <si>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</si>
  <si>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</si>
  <si>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</si>
  <si>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</si>
  <si>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</si>
  <si>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</si>
  <si>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</si>
  <si>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</si>
  <si>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</si>
  <si>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</si>
  <si>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</si>
  <si>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</si>
  <si>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</si>
  <si>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</si>
  <si>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</si>
  <si>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</si>
  <si>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</si>
  <si>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</si>
  <si>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</si>
  <si>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</si>
  <si>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</si>
  <si>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</si>
  <si>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</si>
  <si>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</si>
  <si>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</si>
  <si>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</si>
  <si>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</si>
  <si>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</si>
  <si>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</si>
  <si>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</si>
  <si>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</si>
  <si>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</si>
  <si>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</si>
  <si>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</si>
  <si>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</si>
  <si>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</si>
  <si>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</si>
  <si>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</si>
  <si>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</si>
  <si>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</si>
  <si>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</si>
  <si>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</si>
  <si>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</si>
  <si>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</si>
  <si>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</si>
  <si>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</si>
  <si>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</si>
  <si>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</si>
  <si>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</si>
  <si>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</si>
  <si>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</si>
  <si>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</si>
  <si>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</si>
  <si>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</si>
  <si>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</si>
  <si>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</si>
  <si>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</si>
  <si>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</si>
  <si>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</si>
  <si>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</si>
  <si>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</si>
  <si>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</si>
  <si>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</si>
  <si>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</si>
  <si>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</si>
  <si>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</si>
  <si>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</si>
  <si>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</si>
  <si>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</si>
  <si>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</si>
  <si>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</si>
  <si>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</si>
  <si>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</si>
  <si>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</si>
  <si>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</si>
  <si>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</si>
  <si>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</si>
  <si>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</si>
  <si>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</si>
  <si>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</si>
  <si>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</si>
  <si>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</si>
  <si>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</si>
  <si>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</si>
  <si>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</si>
  <si>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</si>
  <si>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</si>
  <si>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</si>
  <si>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</si>
  <si>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</si>
  <si>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</si>
  <si>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</si>
  <si>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</si>
  <si>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</si>
  <si>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</si>
  <si>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</si>
  <si>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</si>
  <si>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</si>
  <si>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</si>
  <si>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</si>
  <si>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</si>
  <si>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</si>
  <si>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</si>
  <si>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</si>
  <si>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</si>
  <si>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</si>
  <si>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</si>
  <si>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</si>
  <si>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</si>
  <si>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</si>
  <si>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</si>
  <si>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</si>
  <si>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</si>
  <si>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</si>
  <si>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</si>
  <si>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</si>
  <si>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</si>
  <si>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</si>
  <si>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</si>
  <si>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</si>
  <si>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</si>
  <si>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</si>
  <si>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</si>
  <si>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</si>
  <si>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</si>
  <si>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</si>
  <si>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</si>
  <si>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</si>
  <si>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</si>
  <si>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</si>
  <si>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</si>
  <si>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</si>
  <si>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</si>
  <si>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</si>
  <si>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</si>
  <si>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</si>
  <si>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</si>
  <si>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</si>
  <si>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</si>
  <si>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</si>
  <si>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</si>
  <si>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</si>
  <si>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</si>
  <si>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</si>
  <si>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</si>
  <si>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</si>
  <si>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</si>
  <si>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</si>
  <si>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</si>
  <si>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</si>
  <si>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</si>
  <si>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</si>
  <si>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</si>
  <si>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</si>
  <si>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</si>
  <si>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</si>
  <si>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</si>
  <si>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</si>
  <si>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</si>
  <si>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</si>
  <si>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</si>
  <si>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</si>
  <si>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</si>
  <si>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</si>
  <si>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</si>
  <si>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</si>
  <si>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</si>
  <si>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</si>
  <si>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</si>
  <si>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</si>
  <si>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</si>
  <si>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</si>
  <si>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</si>
  <si>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</si>
  <si>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</si>
  <si>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</si>
  <si>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</si>
  <si>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</si>
  <si>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</si>
  <si>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</si>
  <si>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</si>
  <si>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</si>
  <si>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</si>
  <si>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</si>
  <si>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</si>
  <si>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</si>
  <si>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</si>
  <si>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</si>
  <si>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</si>
  <si>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</si>
  <si>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</si>
  <si>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</si>
  <si>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</si>
  <si>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</si>
  <si>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</si>
  <si>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</si>
  <si>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</si>
  <si>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</si>
  <si>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</si>
  <si>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</si>
  <si>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</si>
  <si>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</si>
  <si>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</si>
  <si>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</si>
  <si>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</si>
  <si>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</si>
  <si>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</si>
  <si>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</si>
  <si>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</si>
  <si>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</si>
  <si>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</si>
  <si>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</si>
  <si>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</si>
  <si>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</si>
  <si>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</si>
  <si>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</si>
  <si>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</si>
  <si>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</si>
  <si>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</si>
  <si>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</si>
  <si>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</si>
  <si>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</si>
  <si>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</si>
  <si>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</si>
  <si>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</si>
  <si>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</si>
  <si>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</si>
  <si>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</si>
  <si>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</si>
  <si>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</si>
  <si>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</si>
  <si>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</si>
  <si>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</si>
  <si>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</si>
  <si>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</si>
  <si>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</si>
  <si>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</si>
  <si>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</si>
  <si>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</si>
  <si>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</si>
  <si>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</si>
  <si>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</si>
  <si>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</si>
  <si>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</si>
  <si>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</si>
  <si>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</si>
  <si>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</si>
  <si>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</si>
  <si>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</si>
  <si>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</si>
  <si>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</si>
  <si>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</si>
  <si>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</si>
  <si>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</si>
  <si>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</si>
  <si>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</si>
  <si>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</si>
  <si>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</si>
  <si>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</si>
  <si>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</si>
  <si>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</si>
  <si>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</si>
  <si>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</si>
  <si>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</si>
  <si>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</si>
  <si>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</si>
  <si>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</si>
  <si>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</si>
  <si>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</si>
  <si>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</si>
  <si>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</si>
  <si>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</si>
  <si>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</si>
  <si>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</si>
  <si>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</si>
  <si>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</si>
  <si>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</si>
  <si>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</si>
  <si>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</si>
  <si>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</si>
  <si>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</si>
  <si>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</si>
  <si>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</si>
  <si>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</si>
  <si>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</si>
  <si>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</si>
  <si>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</si>
  <si>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</si>
  <si>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</si>
  <si>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</si>
  <si>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</si>
  <si>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</si>
  <si>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</si>
  <si>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</si>
  <si>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</si>
  <si>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</si>
  <si>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</si>
  <si>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</si>
  <si>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</si>
  <si>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</si>
  <si>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</si>
  <si>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</si>
  <si>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</si>
  <si>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</si>
  <si>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</si>
  <si>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</si>
  <si>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</si>
  <si>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</si>
  <si>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</si>
  <si>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</si>
  <si>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</si>
  <si>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</si>
  <si>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</si>
  <si>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</si>
  <si>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</si>
  <si>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</si>
  <si>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</si>
  <si>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</si>
  <si>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</si>
  <si>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</si>
  <si>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</si>
  <si>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</si>
  <si>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</si>
  <si>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</si>
  <si>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</si>
  <si>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</si>
  <si>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</si>
  <si>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</si>
  <si>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</si>
  <si>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</si>
  <si>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</si>
  <si>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</si>
  <si>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</si>
  <si>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</si>
  <si>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</si>
  <si>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</si>
  <si>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</si>
  <si>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</si>
  <si>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</si>
  <si>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</si>
  <si>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</si>
  <si>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</si>
  <si>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</si>
  <si>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</si>
  <si>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</si>
  <si>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</si>
  <si>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</si>
  <si>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</si>
  <si>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</si>
  <si>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</si>
  <si>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</si>
  <si>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</si>
  <si>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</si>
  <si>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</si>
  <si>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</si>
  <si>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</si>
  <si>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</si>
  <si>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</si>
  <si>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</si>
  <si>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</si>
  <si>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</si>
  <si>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</si>
  <si>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</si>
  <si>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</si>
  <si>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</si>
  <si>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</si>
  <si>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</si>
  <si>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</si>
  <si>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</si>
  <si>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</si>
  <si>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</si>
  <si>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</si>
  <si>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</si>
  <si>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</si>
  <si>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</si>
  <si>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</si>
  <si>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</si>
  <si>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</si>
  <si>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</si>
  <si>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</si>
  <si>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</si>
  <si>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</si>
  <si>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</si>
  <si>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</si>
  <si>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</si>
  <si>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</si>
  <si>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</si>
  <si>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</si>
  <si>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</si>
  <si>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</si>
  <si>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</si>
  <si>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</si>
  <si>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</si>
  <si>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</si>
  <si>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</si>
  <si>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</si>
  <si>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</si>
  <si>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</si>
  <si>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</si>
  <si>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</si>
  <si>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</si>
  <si>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</si>
  <si>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</si>
  <si>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</si>
  <si>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</si>
  <si>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</si>
  <si>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</si>
  <si>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</si>
  <si>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</si>
  <si>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</si>
  <si>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</si>
  <si>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</si>
  <si>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</si>
  <si>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</si>
  <si>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</si>
  <si>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</si>
  <si>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</si>
  <si>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</si>
  <si>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</si>
  <si>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</si>
  <si>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</si>
  <si>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</si>
  <si>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</si>
  <si>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</si>
  <si>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</si>
  <si>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</si>
  <si>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</si>
  <si>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</si>
  <si>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</si>
  <si>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</si>
  <si>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</si>
  <si>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</si>
  <si>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</si>
  <si>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</si>
  <si>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</si>
  <si>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</si>
  <si>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</si>
  <si>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</si>
  <si>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</si>
  <si>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</si>
  <si>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</si>
  <si>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</si>
  <si>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</si>
  <si>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</si>
  <si>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</si>
  <si>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</si>
  <si>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</si>
  <si>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</si>
  <si>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</si>
  <si>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</si>
  <si>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</si>
  <si>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</si>
  <si>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</si>
  <si>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</si>
  <si>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</si>
  <si>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</si>
  <si>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</si>
  <si>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</si>
  <si>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</si>
  <si>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</si>
  <si>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</si>
  <si>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</si>
  <si>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</si>
  <si>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</si>
  <si>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</si>
  <si>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</si>
  <si>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</si>
  <si>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</si>
  <si>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</si>
  <si>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</si>
  <si>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</si>
  <si>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</si>
  <si>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</si>
  <si>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</si>
  <si>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</si>
  <si>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</si>
  <si>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</si>
  <si>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</si>
  <si>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</si>
  <si>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</si>
  <si>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</si>
  <si>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</si>
  <si>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</si>
  <si>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</si>
  <si>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</si>
  <si>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</si>
  <si>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</si>
  <si>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</si>
  <si>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</si>
  <si>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</si>
  <si>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</si>
  <si>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</si>
  <si>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</si>
  <si>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</si>
  <si>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</si>
  <si>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</si>
  <si>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</si>
  <si>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</si>
  <si>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</si>
  <si>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</si>
  <si>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</si>
  <si>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</si>
  <si>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</si>
  <si>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</si>
  <si>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</si>
  <si>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</si>
  <si>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</si>
  <si>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</si>
  <si>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</si>
  <si>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</si>
  <si>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</si>
  <si>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</si>
  <si>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</si>
  <si>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</si>
  <si>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</si>
  <si>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</si>
  <si>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</si>
  <si>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</si>
  <si>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</si>
  <si>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</si>
  <si>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</si>
  <si>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</si>
  <si>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</si>
  <si>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</si>
  <si>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</si>
  <si>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</si>
  <si>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</si>
  <si>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</si>
  <si>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</si>
  <si>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</si>
  <si>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</si>
  <si>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</si>
  <si>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</si>
  <si>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</si>
  <si>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</si>
  <si>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</si>
  <si>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</si>
  <si>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</si>
  <si>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</si>
  <si>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</si>
  <si>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</si>
  <si>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</si>
  <si>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</si>
  <si>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</si>
  <si>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</si>
  <si>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</si>
  <si>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</si>
  <si>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</si>
  <si>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</si>
  <si>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</si>
  <si>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</si>
  <si>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</si>
  <si>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</si>
  <si>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</si>
  <si>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</si>
  <si>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</si>
  <si>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</si>
  <si>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</si>
  <si>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</si>
  <si>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</si>
  <si>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</si>
  <si>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</si>
  <si>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</si>
  <si>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</si>
  <si>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</si>
  <si>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</si>
  <si>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</si>
  <si>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</si>
  <si>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</si>
  <si>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</si>
  <si>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</si>
  <si>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</si>
  <si>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</si>
  <si>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</si>
  <si>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</si>
  <si>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</si>
  <si>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</si>
  <si>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</si>
  <si>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</si>
  <si>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</si>
  <si>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</si>
  <si>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</si>
  <si>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</si>
  <si>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</si>
  <si>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</si>
  <si>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</si>
  <si>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</si>
  <si>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</si>
  <si>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</si>
  <si>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</si>
  <si>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</si>
  <si>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</si>
  <si>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</si>
  <si>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</si>
  <si>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</si>
  <si>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</si>
  <si>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</si>
  <si>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</si>
  <si>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</si>
  <si>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</si>
  <si>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</si>
  <si>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</si>
  <si>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</si>
  <si>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</si>
  <si>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</si>
  <si>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</si>
  <si>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</si>
  <si>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</si>
  <si>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</si>
  <si>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</si>
  <si>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</si>
  <si>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</si>
  <si>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</si>
  <si>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</si>
  <si>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</si>
  <si>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</si>
  <si>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</si>
  <si>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</si>
  <si>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</si>
  <si>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</si>
  <si>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</si>
  <si>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</si>
  <si>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</si>
  <si>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</si>
  <si>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</si>
  <si>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</si>
  <si>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</si>
  <si>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</si>
  <si>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</si>
  <si>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</si>
  <si>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</si>
  <si>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</si>
  <si>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</si>
  <si>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</si>
  <si>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</si>
  <si>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</si>
  <si>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</si>
  <si>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</si>
  <si>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</si>
  <si>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</si>
  <si>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</si>
  <si>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</si>
  <si>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</si>
  <si>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</si>
  <si>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</si>
  <si>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</si>
  <si>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</si>
  <si>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</si>
  <si>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</si>
  <si>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</si>
  <si>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</si>
  <si>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</si>
  <si>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</si>
  <si>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</si>
  <si>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</si>
  <si>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</si>
  <si>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</si>
  <si>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</si>
  <si>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</si>
  <si>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</si>
  <si>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</si>
  <si>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</si>
  <si>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</si>
  <si>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</si>
  <si>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</si>
  <si>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</si>
  <si>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</si>
  <si>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</si>
  <si>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</si>
  <si>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</si>
  <si>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</si>
  <si>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</si>
  <si>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</si>
  <si>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</si>
  <si>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</si>
  <si>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</si>
  <si>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</si>
  <si>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</si>
  <si>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</si>
  <si>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</si>
  <si>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</si>
  <si>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</si>
  <si>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</si>
  <si>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</si>
  <si>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</si>
  <si>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</si>
  <si>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</si>
  <si>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</si>
  <si>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</si>
  <si>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</si>
  <si>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</si>
  <si>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</si>
  <si>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</si>
  <si>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</si>
  <si>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</si>
  <si>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</si>
  <si>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</si>
  <si>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</si>
  <si>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</si>
  <si>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</si>
  <si>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</si>
  <si>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</si>
  <si>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</si>
  <si>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</si>
  <si>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</si>
  <si>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</si>
  <si>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</si>
  <si>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</si>
  <si>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</si>
  <si>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</si>
  <si>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</si>
  <si>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</si>
  <si>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</si>
  <si>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</si>
  <si>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</si>
  <si>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</si>
  <si>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</si>
  <si>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</si>
  <si>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</si>
  <si>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</si>
  <si>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</si>
  <si>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</si>
  <si>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</si>
  <si>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</si>
  <si>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</si>
  <si>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</si>
  <si>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</si>
  <si>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</si>
  <si>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</si>
  <si>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</si>
  <si>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</si>
  <si>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</si>
  <si>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</si>
  <si>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</si>
  <si>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</si>
  <si>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</si>
  <si>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</si>
  <si>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</si>
  <si>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</si>
  <si>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</si>
  <si>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</si>
  <si>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</si>
  <si>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</si>
  <si>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</si>
  <si>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</si>
  <si>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</si>
  <si>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</si>
  <si>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</si>
  <si>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</si>
  <si>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</si>
  <si>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</si>
  <si>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</si>
  <si>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</si>
  <si>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</si>
  <si>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</si>
  <si>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</si>
  <si>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</si>
  <si>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</si>
  <si>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</si>
  <si>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</si>
  <si>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</si>
  <si>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</si>
  <si>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</si>
  <si>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</si>
  <si>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</si>
  <si>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</si>
  <si>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</si>
  <si>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</si>
  <si>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</si>
  <si>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</si>
  <si>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</si>
  <si>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</si>
  <si>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</si>
  <si>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</si>
  <si>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</si>
  <si>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</si>
  <si>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</si>
  <si>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</si>
  <si>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</si>
  <si>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</si>
  <si>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</si>
  <si>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</si>
  <si>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</si>
  <si>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</si>
  <si>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</si>
  <si>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</si>
  <si>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</si>
  <si>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</si>
  <si>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</si>
  <si>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</si>
  <si>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</si>
  <si>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</si>
  <si>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</si>
  <si>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</si>
  <si>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</si>
  <si>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</si>
  <si>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</si>
  <si>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</si>
  <si>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</si>
  <si>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</si>
  <si>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</si>
  <si>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</si>
  <si>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</si>
  <si>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</si>
  <si>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</si>
  <si>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</si>
  <si>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</si>
  <si>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</si>
  <si>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</si>
  <si>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</si>
  <si>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</si>
  <si>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</si>
  <si>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</si>
  <si>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</si>
  <si>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</si>
  <si>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</si>
  <si>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</si>
  <si>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</si>
  <si>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</si>
  <si>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</si>
  <si>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</si>
  <si>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</si>
  <si>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</si>
  <si>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</si>
  <si>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</si>
  <si>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</si>
  <si>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</si>
  <si>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</si>
  <si>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</si>
  <si>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</si>
  <si>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</si>
  <si>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</si>
  <si>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</si>
  <si>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</si>
  <si>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</si>
  <si>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</si>
  <si>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</si>
  <si>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</si>
  <si>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</si>
  <si>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</si>
  <si>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</si>
  <si>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</si>
  <si>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</si>
  <si>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</si>
  <si>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</si>
  <si>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</si>
  <si>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</si>
  <si>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</si>
  <si>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</si>
  <si>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</si>
  <si>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</si>
  <si>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</si>
  <si>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</si>
  <si>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</si>
  <si>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</si>
  <si>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</si>
  <si>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</si>
  <si>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</si>
  <si>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</si>
  <si>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</si>
  <si>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</si>
  <si>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</si>
  <si>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</si>
  <si>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</si>
  <si>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</si>
  <si>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</si>
  <si>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</si>
  <si>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</si>
  <si>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</si>
  <si>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</si>
  <si>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</si>
  <si>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</si>
  <si>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</si>
  <si>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</si>
  <si>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</si>
  <si>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</si>
  <si>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</si>
  <si>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</si>
  <si>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</si>
  <si>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</si>
  <si>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</si>
  <si>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</si>
  <si>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</si>
  <si>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</si>
  <si>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</si>
  <si>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</si>
  <si>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</si>
  <si>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</si>
  <si>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</si>
  <si>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</si>
  <si>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</si>
  <si>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</si>
  <si>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</si>
  <si>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</si>
  <si>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</si>
  <si>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</si>
  <si>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</si>
  <si>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</si>
  <si>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</si>
  <si>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</si>
  <si>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</si>
  <si>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</si>
  <si>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</si>
  <si>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</si>
  <si>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</si>
  <si>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</si>
  <si>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</si>
  <si>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</si>
  <si>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</si>
  <si>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</si>
  <si>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</si>
  <si>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</si>
  <si>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</si>
  <si>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</si>
  <si>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</si>
  <si>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</si>
  <si>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</si>
  <si>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</si>
  <si>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</si>
  <si>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</si>
  <si>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</si>
  <si>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</si>
  <si>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</si>
  <si>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</si>
  <si>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</si>
  <si>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</si>
  <si>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</si>
  <si>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</si>
  <si>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</si>
  <si>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</si>
  <si>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</si>
  <si>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</si>
  <si>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</si>
  <si>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</si>
  <si>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</si>
  <si>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</si>
  <si>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</si>
  <si>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</si>
  <si>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</si>
  <si>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</si>
  <si>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</si>
  <si>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</si>
  <si>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</si>
  <si>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</si>
  <si>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</si>
  <si>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</si>
  <si>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</si>
  <si>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</si>
  <si>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</si>
  <si>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</si>
  <si>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</si>
  <si>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</si>
  <si>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</si>
  <si>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</si>
  <si>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</si>
  <si>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</si>
  <si>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</si>
  <si>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</si>
  <si>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</si>
  <si>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</si>
  <si>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</si>
  <si>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</si>
  <si>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</si>
  <si>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</si>
  <si>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</si>
  <si>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</si>
  <si>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</si>
  <si>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</si>
  <si>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</si>
  <si>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</si>
  <si>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</si>
  <si>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</si>
  <si>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</si>
  <si>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</si>
  <si>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</si>
  <si>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</si>
  <si>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</si>
  <si>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</si>
  <si>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</si>
  <si>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</si>
  <si>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</si>
  <si>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</si>
  <si>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</si>
  <si>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</si>
  <si>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</si>
  <si>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</si>
  <si>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</si>
  <si>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</si>
  <si>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</si>
  <si>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</si>
  <si>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</si>
  <si>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</si>
  <si>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</si>
  <si>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</si>
  <si>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</si>
  <si>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</si>
  <si>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</si>
  <si>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</si>
  <si>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</si>
  <si>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</si>
  <si>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</si>
  <si>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</si>
  <si>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</si>
  <si>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</si>
  <si>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</si>
  <si>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</si>
  <si>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</si>
  <si>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</si>
  <si>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</si>
  <si>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</si>
  <si>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</si>
  <si>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</si>
  <si>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</si>
  <si>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</si>
  <si>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</si>
  <si>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</si>
  <si>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</si>
  <si>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</si>
  <si>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</si>
  <si>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</si>
  <si>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</si>
  <si>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</si>
  <si>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</si>
  <si>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</si>
  <si>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</si>
  <si>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</si>
  <si>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</si>
  <si>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</si>
  <si>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</si>
  <si>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</si>
  <si>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</si>
  <si>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</si>
  <si>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</si>
  <si>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</si>
  <si>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</si>
  <si>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</si>
  <si>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</si>
  <si>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</si>
  <si>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</si>
  <si>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</si>
  <si>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</si>
  <si>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</si>
  <si>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</si>
  <si>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</si>
  <si>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</si>
  <si>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</si>
  <si>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</si>
  <si>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</si>
  <si>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</si>
  <si>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</si>
  <si>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</si>
  <si>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</si>
  <si>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</si>
  <si>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</si>
  <si>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</si>
  <si>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</si>
  <si>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</si>
  <si>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</si>
  <si>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</si>
  <si>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</si>
  <si>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</si>
  <si>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</si>
  <si>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</si>
  <si>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</si>
  <si>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</si>
  <si>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</si>
  <si>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</si>
  <si>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</si>
  <si>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</si>
  <si>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</si>
  <si>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</si>
  <si>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</si>
  <si>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</si>
  <si>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</si>
  <si>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</si>
  <si>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</si>
  <si>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</si>
  <si>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</si>
  <si>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</si>
  <si>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</si>
  <si>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</si>
  <si>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</si>
  <si>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</si>
  <si>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</si>
  <si>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</si>
  <si>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</si>
  <si>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</si>
  <si>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</si>
  <si>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</si>
  <si>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</si>
  <si>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</si>
  <si>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</si>
  <si>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</si>
  <si>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</si>
  <si>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</si>
  <si>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</si>
  <si>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</si>
  <si>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</si>
  <si>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</si>
  <si>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</si>
  <si>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</si>
  <si>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</si>
  <si>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</si>
  <si>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</si>
  <si>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</si>
  <si>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</si>
  <si>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</si>
  <si>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</si>
  <si>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</si>
  <si>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</si>
  <si>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</si>
  <si>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</si>
  <si>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</si>
  <si>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</si>
  <si>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</si>
  <si>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</si>
  <si>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</si>
  <si>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</si>
  <si>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</si>
  <si>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</si>
  <si>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</si>
  <si>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</si>
  <si>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</si>
  <si>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</si>
  <si>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</si>
  <si>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</si>
  <si>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</si>
  <si>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</si>
  <si>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</si>
  <si>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</si>
  <si>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</si>
  <si>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</si>
  <si>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</si>
  <si>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</si>
  <si>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</si>
  <si>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</si>
  <si>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</si>
  <si>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</si>
  <si>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</si>
  <si>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</si>
  <si>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</si>
  <si>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</si>
  <si>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</si>
  <si>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</si>
  <si>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</si>
  <si>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</si>
  <si>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</si>
  <si>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</si>
  <si>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</si>
  <si>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</si>
  <si>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</si>
  <si>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</si>
  <si>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</si>
  <si>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</si>
  <si>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</si>
  <si>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</si>
  <si>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</si>
  <si>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</si>
  <si>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</si>
  <si>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</si>
  <si>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</si>
  <si>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</si>
  <si>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</si>
  <si>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</si>
  <si>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</si>
  <si>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</si>
  <si>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</si>
  <si>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</si>
  <si>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</si>
  <si>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</si>
  <si>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</si>
  <si>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</si>
  <si>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</si>
  <si>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</si>
  <si>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</si>
  <si>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</si>
  <si>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</si>
  <si>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</si>
  <si>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</si>
  <si>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</si>
  <si>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</si>
  <si>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</si>
  <si>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</si>
  <si>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</si>
  <si>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</si>
  <si>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</si>
  <si>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</si>
  <si>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</si>
  <si>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</si>
  <si>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</si>
  <si>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</si>
  <si>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</si>
  <si>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</si>
  <si>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</si>
  <si>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</si>
  <si>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</si>
  <si>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</si>
  <si>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</si>
  <si>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</si>
  <si>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</si>
  <si>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</si>
  <si>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</si>
  <si>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</si>
  <si>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</si>
  <si>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</si>
  <si>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</si>
  <si>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</si>
  <si>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</si>
  <si>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</si>
  <si>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</si>
  <si>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</si>
  <si>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</si>
  <si>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</si>
  <si>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</si>
  <si>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</si>
  <si>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</si>
  <si>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</si>
  <si>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</si>
  <si>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</si>
  <si>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</si>
  <si>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</si>
  <si>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</si>
  <si>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</si>
  <si>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</si>
  <si>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</si>
  <si>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</si>
  <si>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</si>
  <si>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</si>
  <si>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</si>
  <si>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</si>
  <si>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</si>
  <si>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</si>
  <si>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</si>
  <si>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</si>
  <si>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</si>
  <si>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</si>
  <si>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</si>
  <si>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</si>
  <si>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</si>
  <si>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</si>
  <si>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</si>
  <si>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</si>
  <si>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</si>
  <si>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</si>
  <si>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</si>
  <si>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</si>
  <si>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</si>
  <si>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</si>
  <si>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</si>
  <si>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</si>
  <si>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</si>
  <si>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</si>
  <si>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</si>
  <si>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</si>
  <si>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</si>
  <si>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</si>
  <si>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</si>
  <si>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</si>
  <si>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</si>
  <si>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</si>
  <si>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</si>
  <si>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</si>
  <si>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</si>
  <si>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</si>
  <si>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</si>
  <si>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</si>
  <si>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</si>
  <si>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</si>
  <si>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</si>
  <si>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</si>
  <si>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</si>
  <si>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</si>
  <si>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</si>
  <si>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</si>
  <si>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</si>
  <si>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</si>
  <si>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</si>
  <si>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</si>
  <si>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</si>
  <si>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</si>
  <si>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</si>
  <si>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</si>
  <si>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</si>
  <si>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</si>
  <si>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</si>
  <si>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</si>
  <si>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</si>
  <si>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</si>
  <si>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</si>
  <si>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</si>
  <si>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</si>
  <si>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</si>
  <si>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</si>
  <si>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</si>
  <si>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</si>
  <si>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</si>
  <si>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</si>
  <si>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</si>
  <si>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</si>
  <si>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</si>
  <si>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</si>
  <si>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</si>
  <si>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</si>
  <si>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</si>
  <si>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</si>
  <si>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</si>
  <si>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</si>
  <si>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</si>
  <si>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</si>
  <si>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</si>
  <si>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</si>
  <si>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</si>
  <si>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</si>
  <si>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</si>
  <si>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</si>
  <si>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</si>
  <si>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</si>
  <si>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</si>
  <si>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</si>
  <si>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</si>
  <si>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</si>
  <si>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</si>
  <si>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</si>
  <si>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</si>
  <si>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</si>
  <si>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</si>
  <si>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</si>
  <si>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</si>
  <si>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</si>
  <si>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</si>
  <si>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</si>
  <si>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</si>
  <si>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</si>
  <si>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</si>
  <si>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</si>
  <si>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</si>
  <si>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</si>
  <si>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</si>
  <si>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</si>
  <si>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</si>
  <si>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</si>
  <si>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</si>
  <si>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</si>
  <si>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</si>
  <si>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</si>
  <si>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</si>
  <si>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</si>
  <si>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</si>
  <si>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</si>
  <si>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</si>
  <si>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</si>
  <si>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</si>
  <si>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</si>
  <si>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</si>
  <si>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</si>
  <si>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</si>
  <si>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</si>
  <si>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</si>
  <si>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</si>
  <si>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</si>
  <si>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</si>
  <si>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</si>
  <si>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</si>
  <si>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</si>
  <si>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</si>
  <si>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</si>
  <si>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</si>
  <si>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</si>
  <si>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</si>
  <si>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</si>
  <si>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</si>
  <si>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</si>
  <si>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</si>
  <si>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</si>
  <si>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</si>
  <si>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</si>
  <si>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</si>
  <si>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</si>
  <si>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</si>
  <si>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</si>
  <si>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</si>
  <si>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</si>
  <si>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</si>
  <si>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</si>
  <si>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</si>
  <si>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</si>
  <si>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</si>
  <si>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</si>
  <si>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</si>
  <si>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</si>
  <si>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</si>
  <si>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</si>
  <si>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</si>
  <si>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</si>
  <si>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</si>
  <si>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</si>
  <si>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</si>
  <si>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</si>
  <si>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</si>
  <si>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</si>
  <si>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</si>
  <si>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</si>
  <si>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</si>
  <si>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</si>
  <si>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</si>
  <si>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</si>
  <si>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</si>
  <si>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</si>
  <si>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</si>
  <si>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</si>
  <si>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</si>
  <si>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</si>
  <si>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</si>
  <si>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</si>
  <si>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</si>
  <si>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</si>
  <si>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</si>
  <si>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</si>
  <si>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</si>
  <si>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</si>
  <si>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</si>
  <si>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</si>
  <si>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</si>
  <si>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</si>
  <si>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</si>
  <si>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</si>
  <si>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</si>
  <si>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</si>
  <si>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</si>
  <si>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</si>
  <si>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</si>
  <si>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</si>
  <si>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</si>
  <si>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</si>
  <si>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</si>
  <si>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</si>
  <si>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</si>
  <si>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</si>
  <si>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</si>
  <si>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</si>
  <si>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</si>
  <si>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</si>
  <si>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</si>
  <si>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</si>
  <si>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</si>
  <si>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</si>
  <si>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</si>
  <si>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</si>
  <si>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</si>
  <si>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</si>
  <si>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</si>
  <si>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</si>
  <si>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</si>
  <si>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</si>
  <si>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</si>
  <si>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</si>
  <si>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</si>
  <si>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</si>
  <si>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</si>
  <si>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</si>
  <si>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</si>
  <si>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</si>
  <si>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</si>
  <si>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</si>
  <si>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</si>
  <si>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</si>
  <si>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</si>
  <si>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</si>
  <si>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</si>
  <si>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</si>
  <si>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</si>
  <si>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</si>
  <si>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</si>
  <si>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</si>
  <si>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</si>
  <si>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</si>
  <si>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</si>
  <si>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</si>
  <si>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</si>
  <si>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</si>
  <si>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</si>
  <si>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</si>
  <si>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</si>
  <si>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</si>
  <si>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</si>
  <si>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</si>
  <si>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</si>
  <si>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</si>
  <si>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</si>
  <si>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</si>
  <si>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</si>
  <si>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</si>
  <si>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</si>
  <si>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</si>
  <si>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</si>
  <si>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</si>
  <si>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</si>
  <si>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</si>
  <si>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</si>
  <si>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</si>
  <si>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</si>
  <si>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</si>
  <si>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</si>
  <si>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</si>
  <si>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</si>
  <si>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</si>
  <si>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</si>
  <si>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</si>
  <si>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</si>
  <si>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</si>
  <si>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</si>
  <si>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</si>
  <si>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</si>
  <si>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</si>
  <si>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</si>
  <si>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</si>
  <si>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</si>
  <si>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</si>
  <si>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</si>
  <si>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</si>
  <si>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</si>
  <si>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</si>
  <si>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</si>
  <si>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</si>
  <si>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</si>
  <si>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</si>
  <si>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</si>
  <si>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</si>
  <si>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</si>
  <si>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</si>
  <si>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</si>
  <si>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</si>
  <si>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</si>
  <si>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</si>
  <si>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</si>
  <si>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</si>
  <si>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</si>
  <si>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</si>
  <si>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</si>
  <si>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</si>
  <si>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</si>
  <si>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</si>
  <si>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</si>
  <si>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</si>
  <si>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</si>
  <si>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</si>
  <si>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</si>
  <si>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</si>
  <si>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</si>
  <si>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</si>
  <si>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</si>
  <si>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</si>
  <si>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</si>
  <si>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</si>
  <si>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</si>
  <si>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</si>
  <si>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</si>
  <si>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</si>
  <si>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</si>
  <si>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</si>
  <si>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</si>
  <si>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</si>
  <si>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</si>
  <si>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</si>
  <si>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</si>
  <si>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</si>
  <si>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</si>
  <si>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</si>
  <si>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</si>
  <si>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</si>
  <si>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</si>
  <si>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</si>
  <si>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</si>
  <si>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</si>
  <si>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</si>
  <si>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</si>
  <si>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</si>
  <si>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</si>
  <si>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</si>
  <si>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</si>
  <si>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</si>
  <si>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</si>
  <si>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</si>
  <si>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</si>
  <si>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</si>
  <si>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</si>
  <si>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</si>
  <si>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</si>
  <si>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</si>
  <si>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</si>
  <si>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</si>
  <si>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</si>
  <si>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</si>
  <si>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</si>
  <si>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</si>
  <si>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</si>
  <si>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</si>
  <si>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</si>
  <si>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</si>
  <si>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</si>
  <si>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</si>
  <si>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</si>
  <si>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</si>
  <si>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</si>
  <si>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</si>
  <si>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</si>
  <si>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</si>
  <si>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</si>
  <si>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</si>
  <si>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</si>
  <si>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</si>
  <si>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</si>
  <si>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</si>
  <si>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</si>
  <si>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</si>
  <si>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</si>
  <si>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</si>
  <si>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</si>
  <si>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</si>
  <si>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</si>
  <si>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</si>
  <si>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</si>
  <si>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</si>
  <si>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</si>
  <si>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</si>
  <si>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</si>
  <si>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</si>
  <si>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</si>
  <si>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</si>
  <si>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</si>
  <si>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</si>
  <si>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</si>
  <si>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</si>
  <si>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</si>
  <si>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</si>
  <si>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</si>
  <si>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</si>
  <si>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</si>
  <si>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</si>
  <si>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</si>
  <si>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</si>
  <si>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</si>
  <si>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</si>
  <si>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</si>
  <si>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</si>
  <si>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</si>
  <si>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</si>
  <si>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</si>
  <si>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</si>
  <si>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</si>
  <si>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</si>
  <si>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</si>
  <si>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</si>
  <si>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</si>
  <si>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</si>
  <si>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</si>
  <si>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</si>
  <si>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</si>
  <si>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</si>
  <si>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</si>
  <si>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</si>
  <si>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</si>
  <si>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</si>
  <si>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</si>
  <si>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</si>
  <si>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</si>
  <si>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</si>
  <si>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</si>
  <si>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</si>
  <si>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</si>
  <si>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</si>
  <si>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</si>
  <si>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</si>
  <si>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</si>
  <si>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</si>
  <si>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</si>
  <si>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</si>
  <si>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</si>
  <si>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</si>
  <si>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</si>
  <si>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</si>
  <si>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</si>
  <si>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</si>
  <si>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</si>
  <si>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</si>
  <si>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</si>
  <si>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</si>
  <si>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</si>
  <si>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</si>
  <si>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</si>
  <si>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</si>
  <si>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</si>
  <si>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</si>
  <si>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</si>
  <si>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</si>
  <si>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</si>
  <si>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</si>
  <si>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</si>
  <si>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</si>
  <si>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</si>
  <si>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</si>
  <si>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</si>
  <si>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</si>
  <si>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</si>
  <si>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</si>
  <si>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</si>
  <si>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</si>
  <si>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</si>
  <si>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</si>
  <si>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</si>
  <si>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</si>
  <si>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</si>
  <si>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</si>
  <si>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</si>
  <si>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</si>
  <si>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</si>
  <si>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</si>
  <si>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</si>
  <si>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</si>
  <si>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</si>
  <si>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</si>
  <si>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</si>
  <si>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</si>
  <si>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</si>
  <si>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</si>
  <si>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</si>
  <si>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</si>
  <si>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</si>
  <si>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</si>
  <si>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</si>
  <si>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</si>
  <si>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</si>
  <si>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</si>
  <si>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</si>
  <si>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</si>
  <si>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</si>
  <si>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</si>
  <si>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</si>
  <si>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</si>
  <si>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</si>
  <si>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</si>
  <si>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</si>
  <si>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</si>
  <si>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</si>
  <si>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</si>
  <si>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</si>
  <si>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</si>
  <si>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</si>
  <si>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</si>
  <si>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</si>
  <si>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</si>
  <si>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</si>
  <si>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</si>
  <si>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</si>
  <si>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</si>
  <si>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</si>
  <si>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</si>
  <si>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</si>
  <si>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</si>
  <si>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</si>
  <si>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</si>
  <si>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</si>
  <si>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</si>
  <si>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</si>
  <si>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</si>
  <si>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</si>
  <si>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</si>
  <si>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</si>
  <si>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</si>
  <si>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</si>
  <si>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</si>
  <si>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</si>
  <si>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</si>
  <si>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</si>
  <si>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</si>
  <si>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</si>
  <si>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</si>
  <si>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</si>
  <si>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</si>
  <si>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</si>
  <si>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</si>
  <si>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</si>
  <si>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</si>
  <si>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</si>
  <si>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</si>
  <si>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</si>
  <si>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</si>
  <si>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</si>
  <si>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</si>
  <si>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</si>
  <si>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</si>
  <si>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</si>
  <si>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</si>
  <si>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</si>
  <si>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</si>
  <si>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</si>
  <si>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</si>
  <si>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</si>
  <si>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</si>
  <si>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</si>
  <si>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</si>
  <si>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</si>
  <si>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</si>
  <si>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</si>
  <si>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</si>
  <si>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</si>
  <si>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</si>
  <si>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</si>
  <si>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</si>
  <si>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</si>
  <si>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</si>
  <si>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</si>
  <si>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</si>
  <si>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</si>
  <si>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</si>
  <si>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</si>
  <si>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</si>
  <si>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</si>
  <si>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</si>
  <si>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</si>
  <si>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</si>
  <si>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</si>
  <si>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</si>
  <si>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</si>
  <si>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</si>
  <si>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</si>
  <si>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</si>
  <si>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</si>
  <si>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</si>
  <si>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</si>
  <si>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</si>
  <si>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</si>
  <si>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</si>
  <si>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</si>
  <si>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</si>
  <si>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</si>
  <si>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</si>
  <si>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</si>
  <si>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</si>
  <si>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</si>
  <si>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</si>
  <si>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</si>
  <si>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</si>
  <si>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</si>
  <si>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</si>
  <si>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</si>
  <si>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</si>
  <si>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</si>
  <si>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</si>
  <si>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</si>
  <si>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</si>
  <si>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</si>
  <si>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</si>
  <si>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</si>
  <si>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</si>
  <si>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</si>
  <si>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</si>
  <si>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</si>
  <si>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</si>
  <si>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</si>
  <si>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</si>
  <si>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</si>
  <si>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</si>
  <si>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</si>
  <si>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</si>
  <si>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</si>
  <si>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</si>
  <si>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</si>
  <si>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</si>
  <si>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</si>
  <si>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</si>
  <si>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</si>
  <si>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</si>
  <si>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</si>
  <si>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</si>
  <si>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</si>
  <si>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</si>
  <si>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</si>
  <si>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</si>
  <si>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</si>
  <si>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</si>
  <si>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</si>
  <si>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</si>
  <si>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</si>
  <si>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</si>
  <si>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</si>
  <si>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</si>
  <si>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</si>
  <si>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</si>
  <si>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</si>
  <si>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</si>
  <si>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</si>
  <si>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</si>
  <si>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</si>
  <si>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</si>
  <si>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</si>
  <si>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</si>
  <si>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</si>
  <si>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</si>
  <si>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</si>
  <si>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</si>
  <si>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</si>
  <si>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</si>
  <si>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</si>
  <si>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</si>
  <si>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</si>
  <si>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</si>
  <si>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</si>
  <si>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</si>
  <si>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</si>
  <si>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</si>
  <si>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</si>
  <si>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</si>
  <si>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</si>
  <si>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</si>
  <si>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</si>
  <si>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</si>
  <si>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</si>
  <si>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</si>
  <si>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</si>
  <si>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</si>
  <si>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</si>
  <si>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</si>
  <si>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</si>
  <si>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</si>
  <si>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</si>
  <si>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</si>
  <si>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</si>
  <si>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</si>
  <si>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</si>
  <si>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</si>
  <si>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</si>
  <si>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</si>
  <si>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</si>
  <si>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</si>
  <si>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</si>
  <si>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</si>
  <si>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</si>
  <si>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</si>
  <si>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</si>
  <si>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</si>
  <si>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</si>
  <si>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</si>
  <si>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</si>
  <si>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</si>
  <si>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</si>
  <si>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</si>
  <si>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</si>
  <si>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</si>
  <si>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</si>
  <si>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</si>
  <si>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</si>
  <si>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</si>
  <si>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</si>
  <si>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</si>
  <si>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</si>
  <si>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</si>
  <si>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</si>
  <si>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</si>
  <si>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</si>
  <si>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</si>
  <si>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</si>
  <si>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</si>
  <si>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</si>
  <si>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</si>
  <si>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</si>
  <si>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</si>
  <si>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</si>
  <si>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</si>
  <si>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</si>
  <si>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</si>
  <si>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</si>
  <si>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</si>
  <si>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</si>
  <si>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</si>
  <si>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</si>
  <si>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</si>
  <si>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</si>
  <si>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</si>
  <si>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</si>
  <si>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</si>
  <si>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</si>
  <si>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</si>
  <si>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</si>
  <si>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</si>
  <si>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</si>
  <si>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</si>
  <si>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</si>
  <si>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</si>
  <si>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</si>
  <si>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</si>
  <si>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</si>
  <si>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</si>
  <si>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</si>
  <si>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</si>
  <si>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</si>
  <si>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</si>
  <si>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</si>
  <si>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</si>
  <si>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</si>
  <si>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</si>
  <si>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</si>
  <si>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</si>
  <si>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</si>
  <si>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</si>
  <si>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</si>
  <si>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</si>
  <si>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</si>
  <si>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</si>
  <si>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</si>
  <si>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</si>
  <si>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</si>
  <si>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</si>
  <si>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</si>
  <si>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</si>
  <si>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</si>
  <si>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</si>
  <si>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</si>
  <si>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</si>
  <si>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</si>
  <si>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</si>
  <si>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</si>
  <si>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</si>
  <si>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</si>
  <si>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</si>
  <si>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</si>
  <si>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</si>
  <si>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</si>
  <si>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</si>
  <si>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</si>
  <si>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</si>
  <si>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</si>
  <si>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</si>
  <si>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</si>
  <si>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</si>
  <si>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</si>
  <si>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</si>
  <si>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</si>
  <si>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</si>
  <si>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</si>
  <si>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</si>
  <si>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</si>
  <si>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</si>
  <si>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</si>
  <si>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</si>
  <si>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</si>
  <si>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</si>
  <si>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</si>
  <si>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</si>
  <si>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</si>
  <si>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</si>
  <si>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</si>
  <si>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</si>
  <si>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</si>
  <si>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</si>
  <si>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</si>
  <si>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</si>
  <si>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</si>
  <si>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</si>
  <si>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</si>
  <si>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</si>
  <si>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</si>
  <si>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</si>
  <si>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</si>
  <si>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</si>
  <si>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</si>
  <si>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</si>
  <si>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</si>
  <si>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</si>
  <si>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</si>
  <si>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</si>
  <si>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</si>
  <si>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</si>
  <si>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</si>
  <si>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</si>
  <si>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</si>
  <si>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</si>
  <si>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</si>
  <si>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</si>
  <si>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</si>
  <si>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</si>
  <si>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</si>
  <si>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</si>
  <si>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</si>
  <si>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</si>
  <si>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</si>
  <si>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</si>
  <si>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</si>
  <si>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</si>
  <si>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</si>
  <si>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</si>
  <si>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</si>
  <si>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</si>
  <si>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</si>
  <si>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</si>
  <si>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</si>
  <si>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</si>
  <si>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</si>
  <si>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</si>
  <si>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</si>
  <si>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</si>
  <si>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</si>
  <si>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</si>
  <si>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</si>
  <si>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</si>
  <si>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</si>
  <si>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</si>
  <si>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</si>
  <si>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</si>
  <si>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</si>
  <si>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</si>
  <si>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</si>
  <si>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</si>
  <si>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</si>
  <si>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</si>
  <si>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</si>
  <si>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</si>
  <si>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</si>
  <si>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</si>
  <si>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</si>
  <si>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</si>
  <si>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</si>
  <si>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</si>
  <si>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</si>
  <si>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</si>
  <si>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</si>
  <si>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</si>
  <si>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</si>
  <si>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</si>
  <si>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</si>
  <si>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</si>
  <si>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</si>
  <si>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</si>
  <si>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</si>
  <si>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</si>
  <si>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</si>
  <si>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</si>
  <si>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</si>
  <si>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</si>
  <si>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</si>
  <si>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</si>
  <si>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</si>
  <si>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</si>
  <si>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</si>
  <si>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</si>
  <si>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</si>
  <si>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</si>
  <si>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</si>
  <si>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</si>
  <si>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</si>
  <si>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</si>
  <si>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</si>
  <si>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</si>
  <si>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</si>
  <si>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</si>
  <si>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</si>
  <si>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</si>
  <si>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</si>
  <si>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</si>
  <si>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</si>
  <si>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</si>
  <si>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</si>
  <si>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</si>
  <si>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</si>
  <si>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</si>
  <si>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</si>
  <si>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</si>
  <si>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</si>
  <si>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</si>
  <si>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</si>
  <si>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</si>
  <si>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</si>
  <si>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</si>
  <si>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</si>
  <si>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</si>
  <si>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</si>
  <si>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</si>
  <si>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</si>
  <si>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</si>
  <si>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</si>
  <si>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</si>
  <si>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</si>
  <si>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</si>
  <si>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</si>
  <si>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</si>
  <si>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</si>
  <si>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</si>
  <si>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</si>
  <si>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</si>
  <si>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</si>
  <si>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</si>
  <si>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</si>
  <si>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</si>
  <si>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</si>
  <si>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</si>
  <si>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</si>
  <si>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</si>
  <si>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</si>
  <si>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</si>
  <si>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</si>
  <si>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</si>
  <si>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</si>
  <si>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</si>
  <si>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</si>
  <si>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</si>
  <si>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</si>
  <si>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</si>
  <si>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</si>
  <si>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</si>
  <si>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</si>
  <si>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</si>
  <si>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</si>
  <si>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</si>
  <si>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</si>
  <si>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</si>
  <si>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</si>
  <si>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</si>
  <si>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</si>
  <si>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</si>
  <si>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</si>
  <si>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</si>
  <si>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</si>
  <si>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</si>
  <si>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</si>
  <si>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</si>
  <si>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</si>
  <si>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</si>
  <si>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</si>
  <si>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</si>
  <si>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</si>
  <si>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</si>
  <si>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</si>
  <si>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</si>
  <si>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</si>
  <si>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</si>
  <si>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</si>
  <si>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</si>
  <si>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</si>
  <si>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</si>
  <si>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</si>
  <si>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</si>
  <si>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</si>
  <si>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</si>
  <si>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</si>
  <si>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</si>
  <si>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</si>
  <si>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</si>
  <si>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</si>
  <si>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</si>
  <si>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</si>
  <si>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</si>
  <si>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</si>
  <si>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</si>
  <si>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</si>
  <si>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</si>
  <si>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</si>
  <si>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</si>
  <si>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</si>
  <si>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</si>
  <si>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</si>
  <si>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</si>
  <si>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</si>
  <si>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</si>
  <si>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</si>
  <si>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</si>
  <si>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</si>
  <si>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</si>
  <si>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</si>
  <si>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</si>
  <si>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</si>
  <si>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</si>
  <si>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</si>
  <si>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</si>
  <si>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</si>
  <si>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</si>
  <si>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</si>
  <si>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</si>
  <si>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</si>
  <si>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</si>
  <si>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</si>
  <si>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</si>
  <si>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</si>
  <si>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</si>
  <si>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</si>
  <si>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</si>
  <si>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</si>
  <si>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</si>
  <si>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</si>
  <si>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</si>
  <si>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</si>
  <si>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</si>
  <si>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</si>
  <si>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</si>
  <si>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</si>
  <si>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</si>
  <si>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</si>
  <si>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</si>
  <si>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</si>
  <si>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</si>
  <si>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</si>
  <si>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</si>
  <si>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</si>
  <si>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</si>
  <si>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</si>
  <si>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</si>
  <si>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</si>
  <si>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</si>
  <si>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</si>
  <si>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</si>
  <si>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</si>
  <si>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</si>
  <si>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</si>
  <si>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</si>
  <si>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</si>
  <si>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</si>
  <si>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</si>
  <si>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</si>
  <si>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</si>
  <si>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</si>
  <si>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</si>
  <si>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</si>
  <si>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</si>
  <si>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</si>
  <si>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</si>
  <si>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</si>
  <si>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</si>
  <si>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</si>
  <si>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</si>
  <si>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</si>
  <si>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</si>
  <si>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</si>
  <si>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</si>
  <si>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</si>
  <si>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</si>
  <si>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</si>
  <si>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</si>
  <si>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</si>
  <si>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</si>
  <si>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</si>
  <si>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</si>
  <si>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</si>
  <si>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</si>
  <si>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</si>
  <si>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</si>
  <si>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</si>
  <si>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</si>
  <si>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</si>
  <si>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</si>
  <si>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</si>
  <si>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</si>
  <si>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</si>
  <si>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</si>
  <si>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</si>
  <si>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</si>
  <si>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</si>
  <si>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</si>
  <si>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</si>
  <si>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</si>
  <si>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</si>
  <si>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</si>
  <si>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</si>
  <si>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</si>
  <si>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</si>
  <si>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</si>
  <si>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</si>
  <si>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</si>
  <si>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</si>
  <si>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</si>
  <si>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</si>
  <si>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</si>
  <si>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</si>
  <si>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</si>
  <si>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</si>
  <si>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</si>
  <si>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</si>
  <si>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</si>
  <si>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</si>
  <si>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</si>
  <si>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</si>
  <si>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</si>
  <si>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</si>
  <si>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</si>
  <si>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</si>
  <si>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</si>
  <si>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</si>
  <si>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</si>
  <si>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</si>
  <si>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</si>
  <si>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</si>
  <si>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</si>
  <si>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</si>
  <si>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</si>
  <si>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</si>
  <si>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</si>
  <si>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</si>
  <si>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</si>
  <si>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</si>
  <si>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</si>
  <si>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</si>
  <si>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</si>
  <si>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</si>
  <si>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</si>
  <si>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</si>
  <si>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</si>
  <si>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</si>
  <si>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</si>
  <si>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</si>
  <si>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</si>
  <si>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</si>
  <si>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</si>
  <si>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</si>
  <si>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</si>
  <si>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</si>
  <si>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</si>
  <si>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</si>
  <si>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</si>
  <si>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</si>
  <si>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</si>
  <si>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</si>
  <si>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</si>
  <si>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</si>
  <si>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</si>
  <si>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</si>
  <si>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</si>
  <si>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</si>
  <si>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</si>
  <si>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</si>
  <si>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</si>
  <si>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</si>
  <si>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</si>
  <si>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</si>
  <si>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</si>
  <si>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</si>
  <si>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</si>
  <si>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</si>
  <si>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</si>
  <si>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</si>
  <si>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</si>
  <si>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</si>
  <si>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</si>
  <si>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</si>
  <si>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</si>
  <si>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</si>
  <si>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</si>
  <si>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</si>
  <si>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</si>
  <si>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</si>
  <si>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</si>
  <si>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</si>
  <si>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</si>
  <si>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</si>
  <si>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</si>
  <si>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</si>
  <si>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</si>
  <si>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</si>
  <si>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</si>
  <si>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</si>
  <si>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</si>
  <si>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</si>
  <si>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</si>
  <si>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</si>
  <si>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</si>
  <si>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</si>
  <si>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</si>
  <si>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</si>
  <si>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</si>
  <si>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</si>
  <si>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</si>
  <si>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</si>
  <si>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</si>
  <si>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</si>
  <si>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</si>
  <si>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</si>
  <si>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</si>
  <si>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</si>
  <si>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</si>
  <si>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</si>
  <si>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</si>
  <si>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</si>
  <si>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</si>
  <si>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</si>
  <si>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</si>
  <si>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</si>
  <si>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</si>
  <si>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</si>
  <si>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</si>
  <si>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</si>
  <si>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</si>
  <si>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</si>
  <si>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</si>
  <si>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</si>
  <si>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</si>
  <si>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</si>
  <si>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</si>
  <si>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</si>
  <si>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</si>
  <si>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</si>
  <si>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</si>
  <si>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</si>
  <si>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</si>
  <si>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</si>
  <si>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</si>
  <si>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</si>
  <si>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</si>
  <si>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</si>
  <si>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</si>
  <si>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</si>
  <si>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</si>
  <si>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</si>
  <si>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</si>
  <si>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</si>
  <si>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</si>
  <si>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</si>
  <si>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</si>
  <si>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</si>
  <si>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</si>
  <si>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</si>
  <si>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</si>
  <si>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</si>
  <si>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</si>
  <si>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</si>
  <si>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</si>
  <si>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</si>
  <si>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</si>
  <si>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</si>
  <si>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</si>
  <si>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</si>
  <si>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</si>
  <si>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</si>
  <si>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</si>
  <si>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</si>
  <si>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</si>
  <si>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</si>
  <si>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</si>
  <si>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</si>
  <si>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</si>
  <si>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</si>
  <si>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</si>
  <si>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</si>
  <si>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</si>
  <si>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</si>
  <si>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</si>
  <si>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</si>
  <si>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</si>
  <si>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</si>
  <si>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</si>
  <si>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</si>
  <si>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</si>
  <si>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</si>
  <si>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</si>
  <si>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</si>
  <si>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</si>
  <si>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</si>
  <si>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</si>
  <si>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</si>
  <si>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</si>
  <si>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</si>
  <si>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</si>
  <si>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</si>
  <si>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</si>
  <si>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</si>
  <si>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</si>
  <si>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</si>
  <si>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</si>
  <si>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</si>
  <si>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</si>
  <si>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</si>
  <si>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</si>
  <si>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</si>
  <si>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</si>
  <si>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</si>
  <si>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</si>
  <si>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</si>
  <si>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</si>
  <si>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</si>
  <si>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</si>
  <si>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</si>
  <si>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</si>
  <si>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</si>
  <si>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</si>
  <si>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</si>
  <si>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</si>
  <si>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</si>
  <si>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</si>
  <si>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</si>
  <si>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</si>
  <si>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</si>
  <si>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</si>
  <si>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</si>
  <si>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</si>
  <si>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</si>
  <si>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</si>
  <si>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</si>
  <si>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</si>
  <si>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</si>
  <si>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</si>
  <si>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</si>
  <si>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</si>
  <si>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</si>
  <si>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</si>
  <si>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</si>
  <si>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</si>
  <si>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</si>
  <si>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</si>
  <si>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</si>
  <si>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</si>
  <si>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</si>
  <si>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</si>
  <si>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</si>
  <si>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</si>
  <si>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</si>
  <si>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</si>
  <si>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</si>
  <si>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</si>
  <si>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</si>
  <si>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</si>
  <si>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</si>
  <si>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</si>
  <si>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</si>
  <si>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</si>
  <si>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</si>
  <si>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</si>
  <si>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</si>
  <si>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</si>
  <si>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</si>
  <si>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</si>
  <si>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</si>
  <si>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</si>
  <si>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</si>
  <si>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</si>
  <si>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</si>
  <si>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</si>
  <si>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</si>
  <si>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</si>
  <si>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</si>
  <si>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</si>
  <si>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</si>
  <si>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</si>
  <si>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</si>
  <si>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</si>
  <si>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</si>
  <si>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</si>
  <si>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</si>
  <si>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</si>
  <si>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</si>
  <si>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</si>
  <si>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</si>
  <si>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</si>
  <si>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</si>
  <si>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</si>
  <si>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</si>
  <si>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</si>
  <si>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</si>
  <si>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</si>
  <si>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</si>
  <si>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</si>
  <si>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</si>
  <si>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</si>
  <si>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</si>
  <si>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</si>
  <si>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</si>
  <si>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</si>
  <si>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</si>
  <si>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</si>
  <si>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</si>
  <si>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</si>
  <si>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</si>
  <si>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</si>
  <si>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</si>
  <si>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</si>
  <si>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</si>
  <si>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</si>
  <si>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</si>
  <si>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</si>
  <si>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</si>
  <si>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</si>
  <si>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</si>
  <si>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</si>
  <si>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</si>
  <si>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</si>
  <si>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</si>
  <si>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</si>
  <si>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</si>
  <si>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</si>
  <si>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</si>
  <si>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</si>
  <si>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</si>
  <si>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</si>
  <si>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</si>
  <si>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</si>
  <si>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</si>
  <si>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</si>
  <si>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</si>
  <si>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</si>
  <si>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</si>
  <si>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</si>
  <si>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</si>
  <si>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</si>
  <si>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</si>
  <si>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</si>
  <si>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</si>
  <si>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</si>
  <si>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</si>
  <si>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</si>
  <si>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</si>
  <si>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</si>
  <si>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</si>
  <si>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</si>
  <si>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</si>
  <si>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</si>
  <si>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</si>
  <si>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</si>
  <si>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</si>
  <si>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</si>
  <si>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</si>
  <si>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</si>
  <si>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</si>
  <si>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</si>
  <si>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</si>
  <si>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</si>
  <si>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</si>
  <si>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</si>
  <si>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</si>
  <si>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</si>
  <si>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</si>
  <si>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</si>
  <si>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</si>
  <si>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</si>
  <si>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</si>
  <si>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</si>
  <si>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</si>
  <si>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</si>
  <si>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</si>
  <si>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</si>
  <si>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</si>
  <si>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</si>
  <si>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</si>
  <si>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</si>
  <si>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</si>
  <si>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</si>
  <si>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</si>
  <si>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</si>
  <si>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</si>
  <si>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</si>
  <si>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</si>
  <si>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</si>
  <si>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</si>
  <si>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</si>
  <si>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</si>
  <si>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</si>
  <si>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</si>
  <si>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</si>
  <si>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</si>
  <si>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</si>
  <si>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</si>
  <si>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</si>
  <si>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</si>
  <si>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</si>
  <si>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</si>
  <si>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</si>
  <si>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</si>
  <si>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</si>
  <si>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</si>
  <si>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</si>
  <si>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</si>
  <si>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</si>
  <si>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</si>
  <si>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</si>
  <si>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</si>
  <si>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</si>
  <si>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</si>
  <si>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</si>
  <si>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</si>
  <si>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</si>
  <si>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</si>
  <si>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</si>
  <si>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</si>
  <si>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</si>
  <si>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</si>
  <si>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</si>
  <si>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</si>
  <si>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</si>
  <si>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</si>
  <si>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</si>
  <si>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</si>
  <si>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</si>
  <si>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</si>
  <si>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</si>
  <si>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</si>
  <si>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</si>
  <si>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</si>
  <si>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</si>
  <si>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</si>
  <si>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</si>
  <si>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</si>
  <si>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</si>
  <si>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</si>
  <si>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</si>
  <si>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</si>
  <si>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</si>
  <si>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</si>
  <si>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</si>
  <si>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</si>
  <si>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</si>
  <si>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</si>
  <si>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</si>
  <si>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</si>
  <si>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</si>
  <si>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</si>
  <si>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</si>
  <si>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</si>
  <si>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</si>
  <si>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</si>
  <si>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</si>
  <si>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</si>
  <si>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</si>
  <si>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</si>
  <si>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</si>
  <si>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</si>
  <si>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</si>
  <si>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</si>
  <si>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</si>
  <si>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</si>
  <si>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</si>
  <si>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</si>
  <si>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</si>
  <si>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</si>
  <si>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</si>
  <si>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</si>
  <si>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</si>
  <si>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</si>
  <si>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</si>
  <si>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</si>
  <si>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</si>
  <si>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</si>
  <si>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</si>
  <si>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</si>
  <si>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</si>
  <si>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</si>
  <si>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</si>
  <si>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</si>
  <si>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</si>
  <si>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</si>
  <si>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</si>
  <si>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</si>
  <si>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</si>
  <si>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</si>
  <si>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</si>
  <si>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</si>
  <si>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</si>
  <si>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</si>
  <si>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</si>
  <si>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</si>
  <si>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</si>
  <si>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</si>
  <si>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</si>
  <si>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</si>
  <si>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</si>
  <si>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</si>
  <si>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</si>
  <si>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</si>
  <si>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</si>
  <si>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</si>
  <si>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</si>
  <si>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</si>
  <si>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</si>
  <si>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</si>
  <si>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</si>
  <si>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</si>
  <si>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</si>
  <si>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</si>
  <si>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</si>
  <si>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</si>
  <si>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</si>
  <si>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</si>
  <si>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</si>
  <si>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</si>
  <si>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</si>
  <si>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</si>
  <si>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</si>
  <si>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</si>
  <si>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</si>
  <si>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</si>
  <si>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</si>
  <si>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</si>
  <si>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</si>
  <si>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</si>
  <si>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</si>
  <si>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</si>
  <si>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</si>
  <si>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</si>
  <si>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</si>
  <si>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</si>
  <si>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</si>
  <si>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</si>
  <si>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</si>
  <si>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</si>
  <si>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</si>
  <si>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</si>
  <si>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</si>
  <si>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</si>
  <si>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</si>
  <si>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</si>
  <si>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</si>
  <si>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</si>
  <si>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</si>
  <si>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</si>
  <si>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</si>
  <si>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</si>
  <si>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</si>
  <si>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</si>
  <si>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</si>
  <si>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</si>
  <si>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</si>
  <si>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</si>
  <si>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</si>
  <si>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</si>
  <si>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</si>
  <si>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</si>
  <si>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</si>
  <si>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</si>
  <si>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</si>
  <si>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</si>
  <si>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</si>
  <si>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</si>
  <si>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</si>
  <si>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</si>
  <si>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</si>
  <si>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</si>
  <si>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</si>
  <si>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</si>
  <si>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</si>
  <si>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</si>
  <si>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</si>
  <si>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</si>
  <si>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</si>
  <si>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</si>
  <si>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</si>
  <si>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</si>
  <si>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</si>
  <si>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</si>
  <si>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</si>
  <si>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</si>
  <si>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</si>
  <si>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</si>
  <si>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</si>
  <si>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</si>
  <si>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</si>
  <si>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</si>
  <si>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</si>
  <si>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</si>
  <si>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</si>
  <si>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</si>
  <si>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</si>
  <si>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</si>
  <si>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</si>
  <si>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</si>
  <si>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</si>
  <si>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</si>
  <si>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</si>
  <si>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</si>
  <si>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</si>
  <si>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</si>
  <si>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</si>
  <si>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</si>
  <si>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</si>
  <si>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</si>
  <si>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</si>
  <si>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</si>
  <si>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</si>
  <si>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</si>
  <si>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</si>
  <si>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</si>
  <si>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</si>
  <si>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</si>
  <si>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</si>
  <si>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</si>
  <si>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</si>
  <si>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</si>
  <si>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</si>
  <si>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</si>
  <si>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</si>
  <si>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</si>
  <si>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</si>
  <si>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</si>
  <si>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</si>
  <si>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</si>
  <si>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</si>
  <si>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</si>
  <si>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</si>
  <si>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</si>
  <si>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</si>
  <si>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</si>
  <si>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</si>
  <si>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</si>
  <si>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</si>
  <si>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</si>
  <si>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</si>
  <si>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</si>
  <si>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</si>
  <si>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</si>
  <si>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</si>
  <si>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</si>
  <si>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</si>
  <si>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</si>
  <si>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</si>
  <si>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</si>
  <si>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</si>
  <si>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</si>
  <si>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</si>
  <si>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</si>
  <si>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</si>
  <si>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</si>
  <si>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</si>
  <si>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</si>
  <si>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</si>
  <si>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</si>
  <si>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</si>
  <si>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</si>
  <si>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</si>
  <si>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</si>
  <si>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</si>
  <si>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</si>
  <si>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</si>
  <si>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</si>
  <si>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</si>
  <si>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</si>
  <si>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</si>
  <si>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</si>
  <si>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</si>
  <si>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</si>
  <si>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</si>
  <si>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</si>
  <si>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</si>
  <si>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</si>
  <si>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</si>
  <si>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</si>
  <si>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</si>
  <si>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</si>
  <si>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</si>
  <si>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</si>
  <si>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</si>
  <si>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</si>
  <si>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</si>
  <si>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</si>
  <si>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</si>
  <si>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</si>
  <si>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</si>
  <si>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</si>
  <si>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</si>
  <si>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</si>
  <si>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</si>
  <si>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</si>
  <si>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</si>
  <si>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</si>
  <si>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</si>
  <si>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</si>
  <si>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</si>
  <si>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</si>
  <si>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</si>
  <si>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</si>
  <si>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</si>
  <si>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</si>
  <si>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</si>
  <si>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</si>
  <si>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</si>
  <si>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</si>
  <si>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</si>
  <si>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</si>
  <si>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</si>
  <si>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</si>
  <si>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</si>
  <si>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</si>
  <si>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</si>
  <si>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</si>
  <si>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</si>
  <si>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</si>
  <si>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</si>
  <si>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</si>
  <si>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</si>
  <si>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</si>
  <si>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</si>
  <si>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</si>
  <si>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</si>
  <si>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</si>
  <si>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</si>
  <si>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</si>
  <si>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</si>
  <si>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</si>
  <si>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</si>
  <si>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</si>
  <si>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</si>
  <si>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</si>
  <si>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</si>
  <si>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</si>
  <si>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</si>
  <si>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</si>
  <si>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</si>
  <si>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</si>
  <si>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</si>
  <si>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</si>
  <si>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</si>
  <si>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</si>
  <si>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</si>
  <si>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</si>
  <si>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</si>
  <si>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</si>
  <si>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</si>
  <si>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</si>
  <si>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</si>
  <si>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</si>
  <si>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</si>
  <si>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</si>
  <si>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</si>
  <si>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</si>
  <si>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</si>
  <si>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</si>
  <si>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</si>
  <si>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</si>
  <si>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</si>
  <si>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</si>
  <si>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</si>
  <si>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</si>
  <si>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</si>
  <si>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</si>
  <si>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</si>
  <si>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</si>
  <si>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</si>
  <si>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</si>
  <si>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</si>
  <si>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</si>
  <si>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</si>
  <si>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</si>
  <si>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</si>
  <si>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</si>
  <si>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</si>
  <si>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</si>
  <si>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</si>
  <si>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</si>
  <si>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</si>
  <si>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</si>
  <si>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</si>
  <si>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</si>
  <si>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</si>
  <si>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</si>
  <si>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</si>
  <si>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</si>
  <si>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</si>
  <si>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</si>
  <si>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</si>
  <si>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</si>
  <si>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</si>
  <si>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</si>
  <si>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</si>
  <si>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</si>
  <si>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</si>
  <si>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</si>
  <si>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</si>
  <si>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</si>
  <si>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</si>
  <si>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</si>
  <si>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</si>
  <si>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</si>
  <si>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</si>
  <si>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</si>
  <si>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</si>
  <si>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</si>
  <si>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</si>
  <si>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</si>
  <si>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</si>
  <si>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</si>
  <si>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</si>
  <si>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</si>
  <si>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</si>
  <si>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</si>
  <si>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</si>
  <si>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</si>
  <si>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</si>
  <si>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</si>
  <si>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</si>
  <si>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</si>
  <si>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</si>
  <si>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</si>
  <si>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</si>
  <si>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</si>
  <si>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</si>
  <si>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</si>
  <si>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</si>
  <si>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</si>
  <si>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</si>
  <si>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</si>
  <si>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</si>
  <si>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</si>
  <si>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</si>
  <si>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</si>
  <si>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</si>
  <si>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</si>
  <si>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</si>
  <si>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</si>
  <si>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</si>
  <si>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</si>
  <si>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</si>
  <si>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</si>
  <si>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</si>
  <si>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</si>
  <si>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</si>
  <si>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</si>
  <si>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</si>
  <si>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</si>
  <si>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</si>
  <si>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</si>
  <si>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</si>
  <si>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</si>
  <si>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</si>
  <si>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</si>
  <si>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</si>
  <si>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</si>
  <si>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</si>
  <si>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</si>
  <si>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</si>
  <si>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</si>
  <si>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</si>
  <si>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</si>
  <si>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</si>
  <si>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</si>
  <si>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</si>
  <si>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</si>
  <si>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</si>
  <si>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</si>
  <si>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</si>
  <si>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</si>
  <si>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</si>
  <si>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</si>
  <si>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</si>
  <si>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</si>
  <si>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</si>
  <si>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</si>
  <si>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</si>
  <si>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</si>
  <si>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</si>
  <si>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</si>
  <si>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</si>
  <si>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</si>
  <si>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</si>
  <si>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</si>
  <si>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</si>
  <si>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</si>
  <si>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</si>
  <si>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</si>
  <si>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</si>
  <si>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</si>
  <si>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</si>
  <si>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</si>
  <si>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</si>
  <si>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</si>
  <si>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</si>
  <si>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</si>
  <si>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</si>
  <si>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</si>
  <si>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</si>
  <si>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</si>
  <si>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</si>
  <si>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</si>
  <si>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</si>
  <si>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</si>
  <si>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</si>
  <si>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</si>
  <si>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</si>
  <si>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</si>
  <si>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</si>
  <si>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</si>
  <si>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</si>
  <si>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</si>
  <si>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</si>
  <si>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</si>
  <si>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</si>
  <si>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</si>
  <si>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</si>
  <si>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</si>
  <si>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</si>
  <si>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</si>
  <si>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</si>
  <si>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</si>
  <si>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</si>
  <si>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</si>
  <si>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</si>
  <si>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</si>
  <si>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</si>
  <si>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</si>
  <si>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</si>
  <si>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</si>
  <si>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</si>
  <si>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</si>
  <si>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</si>
  <si>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</si>
  <si>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</si>
  <si>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</si>
  <si>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</si>
  <si>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</si>
  <si>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</si>
  <si>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</si>
  <si>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</si>
  <si>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</si>
  <si>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</si>
  <si>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</si>
  <si>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</si>
  <si>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</si>
  <si>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</si>
  <si>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</si>
  <si>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</si>
  <si>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</si>
  <si>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</si>
  <si>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</si>
  <si>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</si>
  <si>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</si>
  <si>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</si>
  <si>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</si>
  <si>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</si>
  <si>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</si>
  <si>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</si>
  <si>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</si>
  <si>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</si>
  <si>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</si>
  <si>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</si>
  <si>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</si>
  <si>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</si>
  <si>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</si>
  <si>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</si>
  <si>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</si>
  <si>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</si>
  <si>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</si>
  <si>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</si>
  <si>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</si>
  <si>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</si>
  <si>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</si>
  <si>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</si>
  <si>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</si>
  <si>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</si>
  <si>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</si>
  <si>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</si>
  <si>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</si>
  <si>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</si>
  <si>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</si>
  <si>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</si>
  <si>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</si>
  <si>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</si>
  <si>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</si>
  <si>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</si>
  <si>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</si>
  <si>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</si>
  <si>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</si>
  <si>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</si>
  <si>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</si>
  <si>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</si>
  <si>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</si>
  <si>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</si>
  <si>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</si>
  <si>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</si>
  <si>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</si>
  <si>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</si>
  <si>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</si>
  <si>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</si>
  <si>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</si>
  <si>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</si>
  <si>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</si>
  <si>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</si>
  <si>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</si>
  <si>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</si>
  <si>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</si>
  <si>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</si>
  <si>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</si>
  <si>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</si>
  <si>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</si>
  <si>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</si>
  <si>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</si>
  <si>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</si>
  <si>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</si>
  <si>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</si>
  <si>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</si>
  <si>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</si>
  <si>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</si>
  <si>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</si>
  <si>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</si>
  <si>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</si>
  <si>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</si>
  <si>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</si>
  <si>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</si>
  <si>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</si>
  <si>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</si>
  <si>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</si>
  <si>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</si>
  <si>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</si>
  <si>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</si>
  <si>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</si>
  <si>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</si>
  <si>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</si>
  <si>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</si>
  <si>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</si>
  <si>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</si>
  <si>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</si>
  <si>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</si>
  <si>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</si>
  <si>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</si>
  <si>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</si>
  <si>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</si>
  <si>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</si>
  <si>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</si>
  <si>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</si>
  <si>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</si>
  <si>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</si>
  <si>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</si>
  <si>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</si>
  <si>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</si>
  <si>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</si>
  <si>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</si>
  <si>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</si>
  <si>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</si>
  <si>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</si>
  <si>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</si>
  <si>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</si>
  <si>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</si>
  <si>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</si>
  <si>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</si>
  <si>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</si>
  <si>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</si>
  <si>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</si>
  <si>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</si>
  <si>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</si>
  <si>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</si>
  <si>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</si>
  <si>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</si>
  <si>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</si>
  <si>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</si>
  <si>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</si>
  <si>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</si>
  <si>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</si>
  <si>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</si>
  <si>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</si>
  <si>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</si>
  <si>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</si>
  <si>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</si>
  <si>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</si>
  <si>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</si>
  <si>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</si>
  <si>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</si>
  <si>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</si>
  <si>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</si>
  <si>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</si>
  <si>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</si>
  <si>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</si>
  <si>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</si>
  <si>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</si>
  <si>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</si>
  <si>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</si>
  <si>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</si>
  <si>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</si>
  <si>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</si>
  <si>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</si>
  <si>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</si>
  <si>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</si>
  <si>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</si>
  <si>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</si>
  <si>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</si>
  <si>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</si>
  <si>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</si>
  <si>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</si>
  <si>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</si>
  <si>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</si>
  <si>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</si>
  <si>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</si>
  <si>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</si>
  <si>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</si>
  <si>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</si>
  <si>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</si>
  <si>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</si>
  <si>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</si>
  <si>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</si>
  <si>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</si>
  <si>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</si>
  <si>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</si>
  <si>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</si>
  <si>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</si>
  <si>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</si>
  <si>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</si>
  <si>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</si>
  <si>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</si>
  <si>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</si>
  <si>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</si>
  <si>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</si>
  <si>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</si>
  <si>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</si>
  <si>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</si>
  <si>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</si>
  <si>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</si>
  <si>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</si>
  <si>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</si>
  <si>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</si>
  <si>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</si>
  <si>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</si>
  <si>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</si>
  <si>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</si>
  <si>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</si>
  <si>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</si>
  <si>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</si>
  <si>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</si>
  <si>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</si>
  <si>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</si>
  <si>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</si>
  <si>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</si>
  <si>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</si>
  <si>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</si>
  <si>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</si>
  <si>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</si>
  <si>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</si>
  <si>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</si>
  <si>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</si>
  <si>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</si>
  <si>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</si>
  <si>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</si>
  <si>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</si>
  <si>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</si>
  <si>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</si>
  <si>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</si>
  <si>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</si>
  <si>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</si>
  <si>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</si>
  <si>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</si>
  <si>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</si>
  <si>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</si>
  <si>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</si>
  <si>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</si>
  <si>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</si>
  <si>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</si>
  <si>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</si>
  <si>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</si>
  <si>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</si>
  <si>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</si>
  <si>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</si>
  <si>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</si>
  <si>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</si>
  <si>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</si>
  <si>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</si>
  <si>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</si>
  <si>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</si>
  <si>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</si>
  <si>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</si>
  <si>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</si>
  <si>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</si>
  <si>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</si>
  <si>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</si>
  <si>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</si>
  <si>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</si>
  <si>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</si>
  <si>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</si>
  <si>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</si>
  <si>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</si>
  <si>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</si>
  <si>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</si>
  <si>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</si>
  <si>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</si>
  <si>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</si>
  <si>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</si>
  <si>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</si>
  <si>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</si>
  <si>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</si>
  <si>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</si>
  <si>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</si>
  <si>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</si>
  <si>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</si>
  <si>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</si>
  <si>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</si>
  <si>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</si>
  <si>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</si>
  <si>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</si>
  <si>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</si>
  <si>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</si>
  <si>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</si>
  <si>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</si>
  <si>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</si>
  <si>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</si>
  <si>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</si>
  <si>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</si>
  <si>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</si>
  <si>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</si>
  <si>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</si>
  <si>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</si>
  <si>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</si>
  <si>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</si>
  <si>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</si>
  <si>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</si>
  <si>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</si>
  <si>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</si>
  <si>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</si>
  <si>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</si>
  <si>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</si>
  <si>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</si>
  <si>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</si>
  <si>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</si>
  <si>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</si>
  <si>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</si>
  <si>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</si>
  <si>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</si>
  <si>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</si>
  <si>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</si>
  <si>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</si>
  <si>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</si>
  <si>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</si>
  <si>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</si>
  <si>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</si>
  <si>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</si>
  <si>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</si>
  <si>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</si>
  <si>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</si>
  <si>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</si>
  <si>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</si>
  <si>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</si>
  <si>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</si>
  <si>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</si>
  <si>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</si>
  <si>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</si>
  <si>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</si>
  <si>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</si>
  <si>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</si>
  <si>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</si>
  <si>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</si>
  <si>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</si>
  <si>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</si>
  <si>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</si>
  <si>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</si>
  <si>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</si>
  <si>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</si>
  <si>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</si>
  <si>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</si>
  <si>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</si>
  <si>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</si>
  <si>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</si>
  <si>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</si>
  <si>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</si>
  <si>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</si>
  <si>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</si>
  <si>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</si>
  <si>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</si>
  <si>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</si>
  <si>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</si>
  <si>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</si>
  <si>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</si>
  <si>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</si>
  <si>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</si>
  <si>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</si>
  <si>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</si>
  <si>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</si>
  <si>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</si>
  <si>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</si>
  <si>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</si>
  <si>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</si>
  <si>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</si>
  <si>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</si>
  <si>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</si>
  <si>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</si>
  <si>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</si>
  <si>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</si>
  <si>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</si>
  <si>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</si>
  <si>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</si>
  <si>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</si>
  <si>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</si>
  <si>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</si>
  <si>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</si>
  <si>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</si>
  <si>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</si>
  <si>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</si>
  <si>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</si>
  <si>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</si>
  <si>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</si>
  <si>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</si>
  <si>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</si>
  <si>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</si>
  <si>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</si>
  <si>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</si>
  <si>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</si>
  <si>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</si>
  <si>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</si>
  <si>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</si>
  <si>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</si>
  <si>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</si>
  <si>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</si>
  <si>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</si>
  <si>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</si>
  <si>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</si>
  <si>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</si>
  <si>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</si>
  <si>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</si>
  <si>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</si>
  <si>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</si>
  <si>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</si>
  <si>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</si>
  <si>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</si>
  <si>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</si>
  <si>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</si>
  <si>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</si>
  <si>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</si>
  <si>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</si>
  <si>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</si>
  <si>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</si>
  <si>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</si>
  <si>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</si>
  <si>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</si>
  <si>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</si>
  <si>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</si>
  <si>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</si>
  <si>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</si>
  <si>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</si>
  <si>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</si>
  <si>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</si>
  <si>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</si>
  <si>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</si>
  <si>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</si>
  <si>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</si>
  <si>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</si>
  <si>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</si>
  <si>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</si>
  <si>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</si>
  <si>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</si>
  <si>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</si>
  <si>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</si>
  <si>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</si>
  <si>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</si>
  <si>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</si>
  <si>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</si>
  <si>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</si>
  <si>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</si>
  <si>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</si>
  <si>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</si>
  <si>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</si>
  <si>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</si>
  <si>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</si>
  <si>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</si>
  <si>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</si>
  <si>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</si>
  <si>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</si>
  <si>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</si>
  <si>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</si>
  <si>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</si>
  <si>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</si>
  <si>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</si>
  <si>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</si>
  <si>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</si>
  <si>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</si>
  <si>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</si>
  <si>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</si>
  <si>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</si>
  <si>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</si>
  <si>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</si>
  <si>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</si>
  <si>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</si>
  <si>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</si>
  <si>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</si>
  <si>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</si>
  <si>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</si>
  <si>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</si>
  <si>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</si>
  <si>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</si>
  <si>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</si>
  <si>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</si>
  <si>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</si>
  <si>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</si>
  <si>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</si>
  <si>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</si>
  <si>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</si>
  <si>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</si>
  <si>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</si>
  <si>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</si>
  <si>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</si>
  <si>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</si>
  <si>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</si>
  <si>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</si>
  <si>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</si>
  <si>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</si>
  <si>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</si>
  <si>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</si>
  <si>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</si>
  <si>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</si>
  <si>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</si>
  <si>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</si>
  <si>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</si>
  <si>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</si>
  <si>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</si>
  <si>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</si>
  <si>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</si>
  <si>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</si>
  <si>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</si>
  <si>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</si>
  <si>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</si>
  <si>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</si>
  <si>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</si>
  <si>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</si>
  <si>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</si>
  <si>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</si>
  <si>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</si>
  <si>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</si>
  <si>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</si>
  <si>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</si>
  <si>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</si>
  <si>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</si>
  <si>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</si>
  <si>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</si>
  <si>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</si>
  <si>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</si>
  <si>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</si>
  <si>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</si>
  <si>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</si>
  <si>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</si>
  <si>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</si>
  <si>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</si>
  <si>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</si>
  <si>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</si>
  <si>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</si>
  <si>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</si>
  <si>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</si>
  <si>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</si>
  <si>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</si>
  <si>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</si>
  <si>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</si>
  <si>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</si>
  <si>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</si>
  <si>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</si>
  <si>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</si>
  <si>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</si>
  <si>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</si>
  <si>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</si>
  <si>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</si>
  <si>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</si>
  <si>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</si>
  <si>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</si>
  <si>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</si>
  <si>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</si>
  <si>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</si>
  <si>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</si>
  <si>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</si>
  <si>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</si>
  <si>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</si>
  <si>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</si>
  <si>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</si>
  <si>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</si>
  <si>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</si>
  <si>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</si>
  <si>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</si>
  <si>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</si>
  <si>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</si>
  <si>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</si>
  <si>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</si>
  <si>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</si>
  <si>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</si>
  <si>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</si>
  <si>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</si>
  <si>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</si>
  <si>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</si>
  <si>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</si>
  <si>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</si>
  <si>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</si>
  <si>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</si>
  <si>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</si>
  <si>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</si>
  <si>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</si>
  <si>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</si>
  <si>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</si>
  <si>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</si>
  <si>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</si>
  <si>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</si>
  <si>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</si>
  <si>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</si>
  <si>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</si>
  <si>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</si>
  <si>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</si>
  <si>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</si>
  <si>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</si>
  <si>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</si>
  <si>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</si>
  <si>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</si>
  <si>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</si>
  <si>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</si>
  <si>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</si>
  <si>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</si>
  <si>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</si>
  <si>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</si>
  <si>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</si>
  <si>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</si>
  <si>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</si>
  <si>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</si>
  <si>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</si>
  <si>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</si>
  <si>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</si>
  <si>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</si>
  <si>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</si>
  <si>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</si>
  <si>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</si>
  <si>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</si>
  <si>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</si>
  <si>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</si>
  <si>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</si>
  <si>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</si>
  <si>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</si>
  <si>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</si>
  <si>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</si>
  <si>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</si>
  <si>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</si>
  <si>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</si>
  <si>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</si>
  <si>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</si>
  <si>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</si>
  <si>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</si>
  <si>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</si>
  <si>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</si>
  <si>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</si>
  <si>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</si>
  <si>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</si>
  <si>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</si>
  <si>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</si>
  <si>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</si>
  <si>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</si>
  <si>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</si>
  <si>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</si>
  <si>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</si>
  <si>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</si>
  <si>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</si>
  <si>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</si>
  <si>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</si>
  <si>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</si>
  <si>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</si>
  <si>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</si>
  <si>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</si>
  <si>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</si>
  <si>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</si>
  <si>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</si>
  <si>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</si>
  <si>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</si>
  <si>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</si>
  <si>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</si>
  <si>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</si>
  <si>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</si>
  <si>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</si>
  <si>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</si>
  <si>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</si>
  <si>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</si>
  <si>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</si>
  <si>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</si>
  <si>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</si>
  <si>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</si>
  <si>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</si>
  <si>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</si>
  <si>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</si>
  <si>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</si>
  <si>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</si>
  <si>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</si>
  <si>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</si>
  <si>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</si>
  <si>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</si>
  <si>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</si>
  <si>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</si>
  <si>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</si>
  <si>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</si>
  <si>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</si>
  <si>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</si>
  <si>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</si>
  <si>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</si>
  <si>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</si>
  <si>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</si>
  <si>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</si>
  <si>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</si>
  <si>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</si>
  <si>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</si>
  <si>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</si>
  <si>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</si>
  <si>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</si>
  <si>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</si>
  <si>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</si>
  <si>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</si>
  <si>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</si>
  <si>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</si>
  <si>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</si>
  <si>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</si>
  <si>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</si>
  <si>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</si>
  <si>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</si>
  <si>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</si>
  <si>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</si>
  <si>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</si>
  <si>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</si>
  <si>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</si>
  <si>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</si>
  <si>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</si>
  <si>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</si>
  <si>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</si>
  <si>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</si>
  <si>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</si>
  <si>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</si>
  <si>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</si>
  <si>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</si>
  <si>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</si>
  <si>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</si>
  <si>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</si>
  <si>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</si>
  <si>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</si>
  <si>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</si>
  <si>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</si>
  <si>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</si>
  <si>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</si>
  <si>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</si>
  <si>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</si>
  <si>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</si>
  <si>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</si>
  <si>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</si>
  <si>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</si>
  <si>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</si>
  <si>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</si>
  <si>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</si>
  <si>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</si>
  <si>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</si>
  <si>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</si>
  <si>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</si>
  <si>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</si>
  <si>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</si>
  <si>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</si>
  <si>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</si>
  <si>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</si>
  <si>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</si>
  <si>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</si>
  <si>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</si>
  <si>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</si>
  <si>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</si>
  <si>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</si>
  <si>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</si>
  <si>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</si>
  <si>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</si>
  <si>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</si>
  <si>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</si>
  <si>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</si>
  <si>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</si>
  <si>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</si>
  <si>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</si>
  <si>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</si>
  <si>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</si>
  <si>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</si>
  <si>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</si>
  <si>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</si>
  <si>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</si>
  <si>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</si>
  <si>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</si>
  <si>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</si>
  <si>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</si>
  <si>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</si>
  <si>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</si>
  <si>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</si>
  <si>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</si>
  <si>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</si>
  <si>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</si>
  <si>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</si>
  <si>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</si>
  <si>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</si>
  <si>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</si>
  <si>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</si>
  <si>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</si>
  <si>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</si>
  <si>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</si>
  <si>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</si>
  <si>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</si>
  <si>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</si>
  <si>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</si>
  <si>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</si>
  <si>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</si>
  <si>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</si>
  <si>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</si>
  <si>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</si>
  <si>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</si>
  <si>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</si>
  <si>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</si>
  <si>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</si>
  <si>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</si>
  <si>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</si>
  <si>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</si>
  <si>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</si>
  <si>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</si>
  <si>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</si>
  <si>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</si>
  <si>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</si>
  <si>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</si>
  <si>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</si>
  <si>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</si>
  <si>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</si>
  <si>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</si>
  <si>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</si>
  <si>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</si>
  <si>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</si>
  <si>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</si>
  <si>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</si>
  <si>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</si>
  <si>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</si>
  <si>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</si>
  <si>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</si>
  <si>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</si>
  <si>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</si>
  <si>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</si>
  <si>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</si>
  <si>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</si>
  <si>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</si>
  <si>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</si>
  <si>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</si>
  <si>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</si>
  <si>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</si>
  <si>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</si>
  <si>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</si>
  <si>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</si>
  <si>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</si>
  <si>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</si>
  <si>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</si>
  <si>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</si>
  <si>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</si>
  <si>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</si>
  <si>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</si>
  <si>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</si>
  <si>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</si>
  <si>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</si>
  <si>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</si>
  <si>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</si>
  <si>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</si>
  <si>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</si>
  <si>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</si>
  <si>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</si>
  <si>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</si>
  <si>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</si>
  <si>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</si>
  <si>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</si>
  <si>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</si>
  <si>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</si>
  <si>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</si>
  <si>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</si>
  <si>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</si>
  <si>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</si>
  <si>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</si>
  <si>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</si>
  <si>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</si>
  <si>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</si>
  <si>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</si>
  <si>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</si>
  <si>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</si>
  <si>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</si>
  <si>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</si>
  <si>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</si>
  <si>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</si>
  <si>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</si>
  <si>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</si>
  <si>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</si>
  <si>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</si>
  <si>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</si>
  <si>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</si>
  <si>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</si>
  <si>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</si>
  <si>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</si>
  <si>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</si>
  <si>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</si>
  <si>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</si>
  <si>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</si>
  <si>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</si>
  <si>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</si>
  <si>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</si>
  <si>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</si>
  <si>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</si>
  <si>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</si>
  <si>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</si>
  <si>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</si>
  <si>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</si>
  <si>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</si>
  <si>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</si>
  <si>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</si>
  <si>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</si>
  <si>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</si>
  <si>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</si>
  <si>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</si>
  <si>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</si>
  <si>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</si>
  <si>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</si>
  <si>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</si>
  <si>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</si>
  <si>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</si>
  <si>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</si>
  <si>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</si>
  <si>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</si>
  <si>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</si>
  <si>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</si>
  <si>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</si>
  <si>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</si>
  <si>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</si>
  <si>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</si>
  <si>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</si>
  <si>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</si>
  <si>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</si>
  <si>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</si>
  <si>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</si>
  <si>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</si>
  <si>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</si>
  <si>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</si>
  <si>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</si>
  <si>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</si>
  <si>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</si>
  <si>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</si>
  <si>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</si>
  <si>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</si>
  <si>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</si>
  <si>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</si>
  <si>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</si>
  <si>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</si>
  <si>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</si>
  <si>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</si>
  <si>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</si>
  <si>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</si>
  <si>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</si>
  <si>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</si>
  <si>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</si>
  <si>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</si>
  <si>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</si>
  <si>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</si>
  <si>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</si>
  <si>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</si>
  <si>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</si>
  <si>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</si>
  <si>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</si>
  <si>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</si>
  <si>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</si>
  <si>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</si>
  <si>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</si>
  <si>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</si>
  <si>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</si>
  <si>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</si>
  <si>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</si>
  <si>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</si>
  <si>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</si>
  <si>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</si>
  <si>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</si>
  <si>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</si>
  <si>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</si>
  <si>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</si>
  <si>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</si>
  <si>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</si>
  <si>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</si>
  <si>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</si>
  <si>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</si>
  <si>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</si>
  <si>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</si>
  <si>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</si>
  <si>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</si>
  <si>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</si>
  <si>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</si>
  <si>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</si>
  <si>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</si>
  <si>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</si>
  <si>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</si>
  <si>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</si>
  <si>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</si>
  <si>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</si>
  <si>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</si>
  <si>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</si>
  <si>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</si>
  <si>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</si>
  <si>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</si>
  <si>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</si>
  <si>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</si>
  <si>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</si>
  <si>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</si>
  <si>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</si>
  <si>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</si>
  <si>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</si>
  <si>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</si>
  <si>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</si>
  <si>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</si>
  <si>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</si>
  <si>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</si>
  <si>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</si>
  <si>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</si>
  <si>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</si>
  <si>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</si>
  <si>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</si>
  <si>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</si>
  <si>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</si>
  <si>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</si>
  <si>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</si>
  <si>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</si>
  <si>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</si>
  <si>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</si>
  <si>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</si>
  <si>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</si>
  <si>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</si>
  <si>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</si>
  <si>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</si>
  <si>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</si>
  <si>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</si>
  <si>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</si>
  <si>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</si>
  <si>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</si>
  <si>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</si>
  <si>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</si>
  <si>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</si>
  <si>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</si>
  <si>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</si>
  <si>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</si>
  <si>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</si>
  <si>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</si>
  <si>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</si>
  <si>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</si>
  <si>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</si>
  <si>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</si>
  <si>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</si>
  <si>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</si>
  <si>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</si>
  <si>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</si>
  <si>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</si>
  <si>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</si>
  <si>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</si>
  <si>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</si>
  <si>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</si>
  <si>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</si>
  <si>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</si>
  <si>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</si>
  <si>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</si>
  <si>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</si>
  <si>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</si>
  <si>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</si>
  <si>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</si>
  <si>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</si>
  <si>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</si>
  <si>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</si>
  <si>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</si>
  <si>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</si>
  <si>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</si>
  <si>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</si>
  <si>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</si>
  <si>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</si>
  <si>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</si>
  <si>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</si>
  <si>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</si>
  <si>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</si>
  <si>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</si>
  <si>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</si>
  <si>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</si>
  <si>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</si>
  <si>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</si>
  <si>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</si>
  <si>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</si>
  <si>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</si>
  <si>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</si>
  <si>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</si>
  <si>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</si>
  <si>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</si>
  <si>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</si>
  <si>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</si>
  <si>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</si>
  <si>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</si>
  <si>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</si>
  <si>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</si>
  <si>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</si>
  <si>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</si>
  <si>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</si>
  <si>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</si>
  <si>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</si>
  <si>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</si>
  <si>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</si>
  <si>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</si>
  <si>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</si>
  <si>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</si>
  <si>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</si>
  <si>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</si>
  <si>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</si>
  <si>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</si>
  <si>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</si>
  <si>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</si>
  <si>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</si>
  <si>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</si>
  <si>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</si>
  <si>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</si>
  <si>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</si>
  <si>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</si>
  <si>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</si>
  <si>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</si>
  <si>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</si>
  <si>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</si>
  <si>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</si>
  <si>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</si>
  <si>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</si>
  <si>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</si>
  <si>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</si>
  <si>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</si>
  <si>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</si>
  <si>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</si>
  <si>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</si>
  <si>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</si>
  <si>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</si>
  <si>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</si>
  <si>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</si>
  <si>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</si>
  <si>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</si>
  <si>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</si>
  <si>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</si>
  <si>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</si>
  <si>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</si>
  <si>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</si>
  <si>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</si>
  <si>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</si>
  <si>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</si>
  <si>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</si>
  <si>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</si>
  <si>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</si>
  <si>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</si>
  <si>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</si>
  <si>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</si>
  <si>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</si>
  <si>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</si>
  <si>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</si>
  <si>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</si>
  <si>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</si>
  <si>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</si>
  <si>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</si>
  <si>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</si>
  <si>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</si>
  <si>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</si>
  <si>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</si>
  <si>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</si>
  <si>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</si>
  <si>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</si>
  <si>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</si>
  <si>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</si>
  <si>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</si>
  <si>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</si>
  <si>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</si>
  <si>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</si>
  <si>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</si>
  <si>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</si>
  <si>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</si>
  <si>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</si>
  <si>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</si>
  <si>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</si>
  <si>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</si>
  <si>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</si>
  <si>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</si>
  <si>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</si>
  <si>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</si>
  <si>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</si>
  <si>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</si>
  <si>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</si>
  <si>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</si>
  <si>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</si>
  <si>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</si>
  <si>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</si>
  <si>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</si>
  <si>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</si>
  <si>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</si>
  <si>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</si>
  <si>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</si>
  <si>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</si>
  <si>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</si>
  <si>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</si>
  <si>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</si>
  <si>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</si>
  <si>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</si>
  <si>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</si>
  <si>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</si>
  <si>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</si>
  <si>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</si>
  <si>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</si>
  <si>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</si>
  <si>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</si>
  <si>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</si>
  <si>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</si>
  <si>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</si>
  <si>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</si>
  <si>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</si>
  <si>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</si>
  <si>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</si>
  <si>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</si>
  <si>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</si>
  <si>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</si>
  <si>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</si>
  <si>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</si>
  <si>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</si>
  <si>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</si>
  <si>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</si>
  <si>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</si>
  <si>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</si>
  <si>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</si>
  <si>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</si>
  <si>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</si>
  <si>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</si>
  <si>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</si>
  <si>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</si>
  <si>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</si>
  <si>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</si>
  <si>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</si>
  <si>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</si>
  <si>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</si>
  <si>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</si>
  <si>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</si>
  <si>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</si>
  <si>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</si>
  <si>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</si>
  <si>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</si>
  <si>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</si>
  <si>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</si>
  <si>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</si>
  <si>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</si>
  <si>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</si>
  <si>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</si>
  <si>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</si>
  <si>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</si>
  <si>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</si>
  <si>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</si>
  <si>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</si>
  <si>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</si>
  <si>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</si>
  <si>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</si>
  <si>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</si>
  <si>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</si>
  <si>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</si>
  <si>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</si>
  <si>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</si>
  <si>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</si>
  <si>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</si>
  <si>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</si>
  <si>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</si>
  <si>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</si>
  <si>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</si>
  <si>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</si>
  <si>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</si>
  <si>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</si>
  <si>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</si>
  <si>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</si>
  <si>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</si>
  <si>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</si>
  <si>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</si>
  <si>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</si>
  <si>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</si>
  <si>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</si>
  <si>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</si>
  <si>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</si>
  <si>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</si>
  <si>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</si>
  <si>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</si>
  <si>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</si>
  <si>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</si>
  <si>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</si>
  <si>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</si>
  <si>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</si>
  <si>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</si>
  <si>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</si>
  <si>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</si>
  <si>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</si>
  <si>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</si>
  <si>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</si>
  <si>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</si>
  <si>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</si>
  <si>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</si>
  <si>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</si>
  <si>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</si>
  <si>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</si>
  <si>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</si>
  <si>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</si>
  <si>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</si>
  <si>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</si>
  <si>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</si>
  <si>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</si>
  <si>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</si>
  <si>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</si>
  <si>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</si>
  <si>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</si>
  <si>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</si>
  <si>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</si>
  <si>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</si>
  <si>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</si>
  <si>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</si>
  <si>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</si>
  <si>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</si>
  <si>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</si>
  <si>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</si>
  <si>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</si>
  <si>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</si>
  <si>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</si>
  <si>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</si>
  <si>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</si>
  <si>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</si>
  <si>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</si>
  <si>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</si>
  <si>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</si>
  <si>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</si>
  <si>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</si>
  <si>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</si>
  <si>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</si>
  <si>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</si>
  <si>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</si>
  <si>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</si>
  <si>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</si>
  <si>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</si>
  <si>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</si>
  <si>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</si>
  <si>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</si>
  <si>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</si>
  <si>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</si>
  <si>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</si>
  <si>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</si>
  <si>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</si>
  <si>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</si>
  <si>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</si>
  <si>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</si>
  <si>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</si>
  <si>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</si>
  <si>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</si>
  <si>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</si>
  <si>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</si>
  <si>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</si>
  <si>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</si>
  <si>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</si>
  <si>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</si>
  <si>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</si>
  <si>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</si>
  <si>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</si>
  <si>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</si>
  <si>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</si>
  <si>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</si>
  <si>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</si>
  <si>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</si>
  <si>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</si>
  <si>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</si>
  <si>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</si>
  <si>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</si>
  <si>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</si>
  <si>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</si>
  <si>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</si>
  <si>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</si>
  <si>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</si>
  <si>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</si>
  <si>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</si>
  <si>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</si>
  <si>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</si>
  <si>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</si>
  <si>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</si>
  <si>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</si>
  <si>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</si>
  <si>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</si>
  <si>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</si>
  <si>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</si>
  <si>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</si>
  <si>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</si>
  <si>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</si>
  <si>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</si>
  <si>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</si>
  <si>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</si>
  <si>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</si>
  <si>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</si>
  <si>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</si>
  <si>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</si>
  <si>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</si>
  <si>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</si>
  <si>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</si>
  <si>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</si>
  <si>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</si>
  <si>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</si>
  <si>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</si>
  <si>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</si>
  <si>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</si>
  <si>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</si>
  <si>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</si>
  <si>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</si>
  <si>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</si>
  <si>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</si>
  <si>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</si>
  <si>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</si>
  <si>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</si>
  <si>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</si>
  <si>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</si>
  <si>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</si>
  <si>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</si>
  <si>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</si>
  <si>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</si>
  <si>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</si>
  <si>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</si>
  <si>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</si>
  <si>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</si>
  <si>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</si>
  <si>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</si>
  <si>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</si>
  <si>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</si>
  <si>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</si>
  <si>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</si>
  <si>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</si>
  <si>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</si>
  <si>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</si>
  <si>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</si>
  <si>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</si>
  <si>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</si>
  <si>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</si>
  <si>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</si>
  <si>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</si>
  <si>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</si>
  <si>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</si>
  <si>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</si>
  <si>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</si>
  <si>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</si>
  <si>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</si>
  <si>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</si>
  <si>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</si>
  <si>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</si>
  <si>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</si>
  <si>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</si>
  <si>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</si>
  <si>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</si>
  <si>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</si>
  <si>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</si>
  <si>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</si>
  <si>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</si>
  <si>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</si>
  <si>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</si>
  <si>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</si>
  <si>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</si>
  <si>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</si>
  <si>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</si>
  <si>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</si>
  <si>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</si>
  <si>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</si>
  <si>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</si>
  <si>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</si>
  <si>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</si>
  <si>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</si>
  <si>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</si>
  <si>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</si>
  <si>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</si>
  <si>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</si>
  <si>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</si>
  <si>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</si>
  <si>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</si>
  <si>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</si>
  <si>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</si>
  <si>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</si>
  <si>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</si>
  <si>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</si>
  <si>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</si>
  <si>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</si>
  <si>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</si>
  <si>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</si>
  <si>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</si>
  <si>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</si>
  <si>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</si>
  <si>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</si>
  <si>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</si>
  <si>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</si>
  <si>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</si>
  <si>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</si>
  <si>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</si>
  <si>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</si>
  <si>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</si>
  <si>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</si>
  <si>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</si>
  <si>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</si>
  <si>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</si>
  <si>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</si>
  <si>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</si>
  <si>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</si>
  <si>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</si>
  <si>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</si>
  <si>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</si>
  <si>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</si>
  <si>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</si>
  <si>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</si>
  <si>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</si>
  <si>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</si>
  <si>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</si>
  <si>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</si>
  <si>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</si>
  <si>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</si>
  <si>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</si>
  <si>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</si>
  <si>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</si>
  <si>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</si>
  <si>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</si>
  <si>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</si>
  <si>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</si>
  <si>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</si>
  <si>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</si>
  <si>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</si>
  <si>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</si>
  <si>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</si>
  <si>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</si>
  <si>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</si>
  <si>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</si>
  <si>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</si>
  <si>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</si>
  <si>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</si>
  <si>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</si>
  <si>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</si>
  <si>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</si>
  <si>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</si>
  <si>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</si>
  <si>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</si>
  <si>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</si>
  <si>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</si>
  <si>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</si>
  <si>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</si>
  <si>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</si>
  <si>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</si>
  <si>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</si>
  <si>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</si>
  <si>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</si>
  <si>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</si>
  <si>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</si>
  <si>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</si>
  <si>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</si>
  <si>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</si>
  <si>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</si>
  <si>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</si>
  <si>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</si>
  <si>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</si>
  <si>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</si>
  <si>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</si>
  <si>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</si>
  <si>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</si>
  <si>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</si>
  <si>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</si>
  <si>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</si>
  <si>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</si>
  <si>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</si>
  <si>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</si>
  <si>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</si>
  <si>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</si>
  <si>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</si>
  <si>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</si>
  <si>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</si>
  <si>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</si>
  <si>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</si>
  <si>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</si>
  <si>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</si>
  <si>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</si>
  <si>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</si>
  <si>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</si>
  <si>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</si>
  <si>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</si>
  <si>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</si>
  <si>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</si>
  <si>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</si>
  <si>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</si>
  <si>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</si>
  <si>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</si>
  <si>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</si>
  <si>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</si>
  <si>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</si>
  <si>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</si>
  <si>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</si>
  <si>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</si>
  <si>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</si>
  <si>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</si>
  <si>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</si>
  <si>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</si>
  <si>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</si>
  <si>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</si>
  <si>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</si>
  <si>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</si>
  <si>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</si>
  <si>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</si>
  <si>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</si>
  <si>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</si>
  <si>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</si>
  <si>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</si>
  <si>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</si>
  <si>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</si>
  <si>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</si>
  <si>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</si>
  <si>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</si>
  <si>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</si>
  <si>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</si>
  <si>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</si>
  <si>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</si>
  <si>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</si>
  <si>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</si>
  <si>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</si>
  <si>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</si>
  <si>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</si>
  <si>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</si>
  <si>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</si>
  <si>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</si>
  <si>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</si>
  <si>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</si>
  <si>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</si>
  <si>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</si>
  <si>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</si>
  <si>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</si>
  <si>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</si>
  <si>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</si>
  <si>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</si>
  <si>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</si>
  <si>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</si>
  <si>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</si>
  <si>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</si>
  <si>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</si>
  <si>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</si>
  <si>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</si>
  <si>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</si>
  <si>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</si>
  <si>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</si>
  <si>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</si>
  <si>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</si>
  <si>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</si>
  <si>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</si>
  <si>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</si>
  <si>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</si>
  <si>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</si>
  <si>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</si>
  <si>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</si>
  <si>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</si>
  <si>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</si>
  <si>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</si>
  <si>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</si>
  <si>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</si>
  <si>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</si>
  <si>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</si>
  <si>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</si>
  <si>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</si>
  <si>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</si>
  <si>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</si>
  <si>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</si>
  <si>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</si>
  <si>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</si>
  <si>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</si>
  <si>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</si>
  <si>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</si>
  <si>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</si>
  <si>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</si>
  <si>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</si>
  <si>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</si>
  <si>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</si>
  <si>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</si>
  <si>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</si>
  <si>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</si>
  <si>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</si>
  <si>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</si>
  <si>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</si>
  <si>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</si>
  <si>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</si>
  <si>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</si>
  <si>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</si>
  <si>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</si>
  <si>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</si>
  <si>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</si>
  <si>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</si>
  <si>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</si>
  <si>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</si>
  <si>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</si>
  <si>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</si>
  <si>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</si>
  <si>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</si>
  <si>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</si>
  <si>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</si>
  <si>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</si>
  <si>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</si>
  <si>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</si>
  <si>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</si>
  <si>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</si>
  <si>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</si>
  <si>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</si>
  <si>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</si>
  <si>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</si>
  <si>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</si>
  <si>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</si>
  <si>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</si>
  <si>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</si>
  <si>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</si>
  <si>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</si>
  <si>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</si>
  <si>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</si>
  <si>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</si>
  <si>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</si>
  <si>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</si>
  <si>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</si>
  <si>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</si>
  <si>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</si>
  <si>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</si>
  <si>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</si>
  <si>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</si>
  <si>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</si>
  <si>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</si>
  <si>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</si>
  <si>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</si>
  <si>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</si>
  <si>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</si>
  <si>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</si>
  <si>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</si>
  <si>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</si>
  <si>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</si>
  <si>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</si>
  <si>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</si>
  <si>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</si>
  <si>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</si>
  <si>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</si>
  <si>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</si>
  <si>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</si>
  <si>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</si>
  <si>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</si>
  <si>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</si>
  <si>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</si>
  <si>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</si>
  <si>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</si>
  <si>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</si>
  <si>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</si>
  <si>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</si>
  <si>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</si>
  <si>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</si>
  <si>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</si>
  <si>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</si>
  <si>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</si>
  <si>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</si>
  <si>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</si>
  <si>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</si>
  <si>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</si>
  <si>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</si>
  <si>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</si>
  <si>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</si>
  <si>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</si>
  <si>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</si>
  <si>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</si>
  <si>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</si>
  <si>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</si>
  <si>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</si>
  <si>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</si>
  <si>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</si>
  <si>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</si>
  <si>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</si>
  <si>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</si>
  <si>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</si>
  <si>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</si>
  <si>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</si>
  <si>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</si>
  <si>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</si>
  <si>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</si>
  <si>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</si>
  <si>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</si>
  <si>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</si>
  <si>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</si>
  <si>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</si>
  <si>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</si>
  <si>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</si>
  <si>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</si>
  <si>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</si>
  <si>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</si>
  <si>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</si>
  <si>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</si>
  <si>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</si>
  <si>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</si>
  <si>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</si>
  <si>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</si>
  <si>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</si>
  <si>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</si>
  <si>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</si>
  <si>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</si>
  <si>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</si>
  <si>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</si>
  <si>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</si>
  <si>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</si>
  <si>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</si>
  <si>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</si>
  <si>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</si>
  <si>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</si>
  <si>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</si>
  <si>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</si>
  <si>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</si>
  <si>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</si>
  <si>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</si>
  <si>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</si>
  <si>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</si>
  <si>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</si>
  <si>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</si>
  <si>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</si>
  <si>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</si>
  <si>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</si>
  <si>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</si>
  <si>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</si>
  <si>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</si>
  <si>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</si>
  <si>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</si>
  <si>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</si>
  <si>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</si>
  <si>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</si>
  <si>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</si>
  <si>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</si>
  <si>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</si>
  <si>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</si>
  <si>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</si>
  <si>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</si>
  <si>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</si>
  <si>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</si>
  <si>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</si>
  <si>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</si>
  <si>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</si>
  <si>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</si>
  <si>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</si>
  <si>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</si>
  <si>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</si>
  <si>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</si>
  <si>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</si>
  <si>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</si>
  <si>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</si>
  <si>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</si>
  <si>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</si>
  <si>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</si>
  <si>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</si>
  <si>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</si>
  <si>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</si>
  <si>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</si>
  <si>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</si>
  <si>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</si>
  <si>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</si>
  <si>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</si>
  <si>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</si>
  <si>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</si>
  <si>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</si>
  <si>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</si>
  <si>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</si>
  <si>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</si>
  <si>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</si>
  <si>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</si>
  <si>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</si>
  <si>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</si>
  <si>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</si>
  <si>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</si>
  <si>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</si>
  <si>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</si>
  <si>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</si>
  <si>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</si>
  <si>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</si>
  <si>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</si>
  <si>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</si>
  <si>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</si>
  <si>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</si>
  <si>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</si>
  <si>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</si>
  <si>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</si>
  <si>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</si>
  <si>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</si>
  <si>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</si>
  <si>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</si>
  <si>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</si>
  <si>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</si>
  <si>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</si>
  <si>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</si>
  <si>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</si>
  <si>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</si>
  <si>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</si>
  <si>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</si>
  <si>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</si>
  <si>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</si>
  <si>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</si>
  <si>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</si>
  <si>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</si>
  <si>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</si>
  <si>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</si>
  <si>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</si>
  <si>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</si>
  <si>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</si>
  <si>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</si>
  <si>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</si>
  <si>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</si>
  <si>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</si>
  <si>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</si>
  <si>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</si>
  <si>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</si>
  <si>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</si>
  <si>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</si>
  <si>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</si>
  <si>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</si>
  <si>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</si>
  <si>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</si>
  <si>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</si>
  <si>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</si>
  <si>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</si>
  <si>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</si>
  <si>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</si>
  <si>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</si>
  <si>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</si>
  <si>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</si>
  <si>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</si>
  <si>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</si>
  <si>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</si>
  <si>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</si>
  <si>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</si>
  <si>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</si>
  <si>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</si>
  <si>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</si>
  <si>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</si>
  <si>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</si>
  <si>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</si>
  <si>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</si>
  <si>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</si>
  <si>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</si>
  <si>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</si>
  <si>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</si>
  <si>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</si>
  <si>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</si>
  <si>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</si>
  <si>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</si>
  <si>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</si>
  <si>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</si>
  <si>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</si>
  <si>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</si>
  <si>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</si>
  <si>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</si>
  <si>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</si>
  <si>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</si>
  <si>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</si>
  <si>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</si>
  <si>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</si>
  <si>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</si>
  <si>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</si>
  <si>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</si>
  <si>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</si>
  <si>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</si>
  <si>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</si>
  <si>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</si>
  <si>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</si>
  <si>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</si>
  <si>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</si>
  <si>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</si>
  <si>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</si>
  <si>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</si>
  <si>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</si>
  <si>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</si>
  <si>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</si>
  <si>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</si>
  <si>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</si>
  <si>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</si>
  <si>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</si>
  <si>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</si>
  <si>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</si>
  <si>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</si>
  <si>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</si>
  <si>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</si>
  <si>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</si>
  <si>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</si>
  <si>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</si>
  <si>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</si>
  <si>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</si>
  <si>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</si>
  <si>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</si>
  <si>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</si>
  <si>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</si>
  <si>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</si>
  <si>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</si>
  <si>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</si>
  <si>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</si>
  <si>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</si>
  <si>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</si>
  <si>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</si>
  <si>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</si>
  <si>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</si>
  <si>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</si>
  <si>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</si>
  <si>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</si>
  <si>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</si>
  <si>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</si>
  <si>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</si>
  <si>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</si>
  <si>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</si>
  <si>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</si>
  <si>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</si>
  <si>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</si>
  <si>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</si>
  <si>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</si>
  <si>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</si>
  <si>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</si>
  <si>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</si>
  <si>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</si>
  <si>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</si>
  <si>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</si>
  <si>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</si>
  <si>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</si>
  <si>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</si>
  <si>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</si>
  <si>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</si>
  <si>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</si>
  <si>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</si>
  <si>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</si>
  <si>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</si>
  <si>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</si>
  <si>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</si>
  <si>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</si>
  <si>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</si>
  <si>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</si>
  <si>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</si>
  <si>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</si>
  <si>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</si>
  <si>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</si>
  <si>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</si>
  <si>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</si>
  <si>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</si>
  <si>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</si>
  <si>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</si>
  <si>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</si>
  <si>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</si>
  <si>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</si>
  <si>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</si>
  <si>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</si>
  <si>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</si>
  <si>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</si>
  <si>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</si>
  <si>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</si>
  <si>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</si>
  <si>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</si>
  <si>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</si>
  <si>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</si>
  <si>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</si>
  <si>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</si>
  <si>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</si>
  <si>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</si>
  <si>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</si>
  <si>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</si>
  <si>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</si>
  <si>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</si>
  <si>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</si>
  <si>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</si>
  <si>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</si>
  <si>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</si>
  <si>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</si>
  <si>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</si>
  <si>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</si>
  <si>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</si>
  <si>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</si>
  <si>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</si>
  <si>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</si>
  <si>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</si>
  <si>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</si>
  <si>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</si>
  <si>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</si>
  <si>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</si>
  <si>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</si>
  <si>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</si>
  <si>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</si>
  <si>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</si>
  <si>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</si>
  <si>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</si>
  <si>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</si>
  <si>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</si>
  <si>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</si>
  <si>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</si>
  <si>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</si>
  <si>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</si>
  <si>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</si>
  <si>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</si>
  <si>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</si>
  <si>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</si>
  <si>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</si>
  <si>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</si>
  <si>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</si>
  <si>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</si>
  <si>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</si>
  <si>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</si>
  <si>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</si>
  <si>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</si>
  <si>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</si>
  <si>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</si>
  <si>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</si>
  <si>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</si>
  <si>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</si>
  <si>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</si>
  <si>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</si>
  <si>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</si>
  <si>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</si>
  <si>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</si>
  <si>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</si>
  <si>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</si>
  <si>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</si>
  <si>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</si>
  <si>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</si>
  <si>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</si>
  <si>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</si>
  <si>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</si>
  <si>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</si>
  <si>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</si>
  <si>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</si>
  <si>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</si>
  <si>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</si>
  <si>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</si>
  <si>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</si>
  <si>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</si>
  <si>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</si>
  <si>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</si>
  <si>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</si>
  <si>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</si>
  <si>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</si>
  <si>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</si>
  <si>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</si>
  <si>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</si>
  <si>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</si>
  <si>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</si>
  <si>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</si>
  <si>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</si>
  <si>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</si>
  <si>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</si>
  <si>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</si>
  <si>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</si>
  <si>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</si>
  <si>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</si>
  <si>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</si>
  <si>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</si>
  <si>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</si>
  <si>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</si>
  <si>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</si>
  <si>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</si>
  <si>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</si>
  <si>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</si>
  <si>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</si>
  <si>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</si>
  <si>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</si>
  <si>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</si>
  <si>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</si>
  <si>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</si>
  <si>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</si>
  <si>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</si>
  <si>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</si>
  <si>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</si>
  <si>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</si>
  <si>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</si>
  <si>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</si>
  <si>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</si>
  <si>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</si>
  <si>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</si>
  <si>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</si>
  <si>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</si>
  <si>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</si>
  <si>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</si>
  <si>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</si>
  <si>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</si>
  <si>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</si>
  <si>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</si>
  <si>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</si>
  <si>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</si>
  <si>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</si>
  <si>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</si>
  <si>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</si>
  <si>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</si>
  <si>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</si>
  <si>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</si>
  <si>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</si>
  <si>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</si>
  <si>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</si>
  <si>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</si>
  <si>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</si>
  <si>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</si>
  <si>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</si>
  <si>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</si>
  <si>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</si>
  <si>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</si>
  <si>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</si>
  <si>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</si>
  <si>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</si>
  <si>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</si>
  <si>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</si>
  <si>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</si>
  <si>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</si>
  <si>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</si>
  <si>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</si>
  <si>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</si>
  <si>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</si>
  <si>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</si>
  <si>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</si>
  <si>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</si>
  <si>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</si>
  <si>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</si>
  <si>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</si>
  <si>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</si>
  <si>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</si>
  <si>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</si>
  <si>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</si>
  <si>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</si>
  <si>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</si>
  <si>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</si>
  <si>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</si>
  <si>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</si>
  <si>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</si>
  <si>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</si>
  <si>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</si>
  <si>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</si>
  <si>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</si>
  <si>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</si>
  <si>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</si>
  <si>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</si>
  <si>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</si>
  <si>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</si>
  <si>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</si>
  <si>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</si>
  <si>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</si>
  <si>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</si>
  <si>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</si>
  <si>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</si>
  <si>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</si>
  <si>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</si>
  <si>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</si>
  <si>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</si>
  <si>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</si>
  <si>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</si>
  <si>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</si>
  <si>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</si>
  <si>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</si>
  <si>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</si>
  <si>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</si>
  <si>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</si>
  <si>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</si>
  <si>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</si>
  <si>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</si>
  <si>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</si>
  <si>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</si>
  <si>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</si>
  <si>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</si>
  <si>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</si>
  <si>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</si>
  <si>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</si>
  <si>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</si>
  <si>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</si>
  <si>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</si>
  <si>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</si>
  <si>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</si>
  <si>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</si>
  <si>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</si>
  <si>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</si>
  <si>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</si>
  <si>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</si>
  <si>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</si>
  <si>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</si>
  <si>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</si>
  <si>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</si>
  <si>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</si>
  <si>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</si>
  <si>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</si>
  <si>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</si>
  <si>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</si>
  <si>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</si>
  <si>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</si>
  <si>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</si>
  <si>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</si>
  <si>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</si>
  <si>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</si>
  <si>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</si>
  <si>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</si>
  <si>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</si>
  <si>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</si>
  <si>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</si>
  <si>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</si>
  <si>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</si>
  <si>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</si>
  <si>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</si>
  <si>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</si>
  <si>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</si>
  <si>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</si>
  <si>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</si>
  <si>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</si>
  <si>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</si>
  <si>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</si>
  <si>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</si>
  <si>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</si>
  <si>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</si>
  <si>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</si>
  <si>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</si>
  <si>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</si>
  <si>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</si>
  <si>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</si>
  <si>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</si>
  <si>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</si>
  <si>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</si>
  <si>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</si>
  <si>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</si>
  <si>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</si>
  <si>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</si>
  <si>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</si>
  <si>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</si>
  <si>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</si>
  <si>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</si>
  <si>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</si>
  <si>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</si>
  <si>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</si>
  <si>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</si>
  <si>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</si>
  <si>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</si>
  <si>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</si>
  <si>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</si>
  <si>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</si>
  <si>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</si>
  <si>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</si>
  <si>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</si>
  <si>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</si>
  <si>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</si>
  <si>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</si>
  <si>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</si>
  <si>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</si>
  <si>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</si>
  <si>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</si>
  <si>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</si>
  <si>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</si>
  <si>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</si>
  <si>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</si>
  <si>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</si>
  <si>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</si>
  <si>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</si>
  <si>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</si>
  <si>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</si>
  <si>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</si>
  <si>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</si>
  <si>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</si>
  <si>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</si>
  <si>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</si>
  <si>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</si>
  <si>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</si>
  <si>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</si>
  <si>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</si>
  <si>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</si>
  <si>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</si>
  <si>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</si>
  <si>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</si>
  <si>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</si>
  <si>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</si>
  <si>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</si>
  <si>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</si>
  <si>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</si>
  <si>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</si>
  <si>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</si>
  <si>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</si>
  <si>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</si>
  <si>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</si>
  <si>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</si>
  <si>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</si>
  <si>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</si>
  <si>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</si>
  <si>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</si>
  <si>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</si>
  <si>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</si>
  <si>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</si>
  <si>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</si>
  <si>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</si>
  <si>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</si>
  <si>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</si>
  <si>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</si>
  <si>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</si>
  <si>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</si>
  <si>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</si>
  <si>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</si>
  <si>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</si>
  <si>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</si>
  <si>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</si>
  <si>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</si>
  <si>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</si>
  <si>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</si>
  <si>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</si>
  <si>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</si>
  <si>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</si>
  <si>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</si>
  <si>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</si>
  <si>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</si>
  <si>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</si>
  <si>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</si>
  <si>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</si>
  <si>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</si>
  <si>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</si>
  <si>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</si>
  <si>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</si>
  <si>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</si>
  <si>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</si>
  <si>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</si>
  <si>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</si>
  <si>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</si>
  <si>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</si>
  <si>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</si>
  <si>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</si>
  <si>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</si>
  <si>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</si>
  <si>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</si>
  <si>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</si>
  <si>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</si>
  <si>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</si>
  <si>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</si>
  <si>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</si>
  <si>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</si>
  <si>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</si>
  <si>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</si>
  <si>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</si>
  <si>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</si>
  <si>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</si>
  <si>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</si>
  <si>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</si>
  <si>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</si>
  <si>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</si>
  <si>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</si>
  <si>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</si>
  <si>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</si>
  <si>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</si>
  <si>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</si>
  <si>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</si>
  <si>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</si>
  <si>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</si>
  <si>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</si>
  <si>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</si>
  <si>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</si>
  <si>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</si>
  <si>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</si>
  <si>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</si>
  <si>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</si>
  <si>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</si>
  <si>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</si>
  <si>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</si>
  <si>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</si>
  <si>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</si>
  <si>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</si>
  <si>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</si>
  <si>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</si>
  <si>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</si>
  <si>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</si>
  <si>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</si>
  <si>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</si>
  <si>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</si>
  <si>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</si>
  <si>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</si>
  <si>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</si>
  <si>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</si>
  <si>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</si>
  <si>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</si>
  <si>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</si>
  <si>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</si>
  <si>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</si>
  <si>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</si>
  <si>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</si>
  <si>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</si>
  <si>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</si>
  <si>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</si>
  <si>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</si>
  <si>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</si>
  <si>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</si>
  <si>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</si>
  <si>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</si>
  <si>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</si>
  <si>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</si>
  <si>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</si>
  <si>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</si>
  <si>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</si>
  <si>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</si>
  <si>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</si>
  <si>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</si>
  <si>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</si>
  <si>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</si>
  <si>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</si>
  <si>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</si>
  <si>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</si>
  <si>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</si>
  <si>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</si>
  <si>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</si>
  <si>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</si>
  <si>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</si>
  <si>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</si>
  <si>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</si>
  <si>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</si>
  <si>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</si>
  <si>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</si>
  <si>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</si>
  <si>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</si>
  <si>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</si>
  <si>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</si>
  <si>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</si>
  <si>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</si>
  <si>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</si>
  <si>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</si>
  <si>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</si>
  <si>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</si>
  <si>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</si>
  <si>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</si>
  <si>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</si>
  <si>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</si>
  <si>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</si>
  <si>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</si>
  <si>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</si>
  <si>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</si>
  <si>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</si>
  <si>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</si>
  <si>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</si>
  <si>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</si>
  <si>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</si>
  <si>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</si>
  <si>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</si>
  <si>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</si>
  <si>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</si>
  <si>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</si>
  <si>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</si>
  <si>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</si>
  <si>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</si>
  <si>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</si>
  <si>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</si>
  <si>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</si>
  <si>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</si>
  <si>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</si>
  <si>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</si>
  <si>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</si>
  <si>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</si>
  <si>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</si>
  <si>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</si>
  <si>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</si>
  <si>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</si>
  <si>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</si>
  <si>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</si>
  <si>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</si>
  <si>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</si>
  <si>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</si>
  <si>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</si>
  <si>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</si>
  <si>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</si>
  <si>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</si>
  <si>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</si>
  <si>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</si>
  <si>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</si>
  <si>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</si>
  <si>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</si>
  <si>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</si>
  <si>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</si>
  <si>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</si>
  <si>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</si>
  <si>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</si>
  <si>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</si>
  <si>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</si>
  <si>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</si>
  <si>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</si>
  <si>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</si>
  <si>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</si>
  <si>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</si>
  <si>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</si>
  <si>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</si>
  <si>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</si>
  <si>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</si>
  <si>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</si>
  <si>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</si>
  <si>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</si>
  <si>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</si>
  <si>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</si>
  <si>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</si>
  <si>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</si>
  <si>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</si>
  <si>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</si>
  <si>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</si>
  <si>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</si>
  <si>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</si>
  <si>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</si>
  <si>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</si>
  <si>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</si>
  <si>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</si>
  <si>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</si>
  <si>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</si>
  <si>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</si>
  <si>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</si>
  <si>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</si>
  <si>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</si>
  <si>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</si>
  <si>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</si>
  <si>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</si>
  <si>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</si>
  <si>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</si>
  <si>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</si>
  <si>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</si>
  <si>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</si>
  <si>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</si>
  <si>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</si>
  <si>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</si>
  <si>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</si>
  <si>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</si>
  <si>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</si>
  <si>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</si>
  <si>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</si>
  <si>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</si>
  <si>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</si>
  <si>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</si>
  <si>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</si>
  <si>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</si>
  <si>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</si>
  <si>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</si>
  <si>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</si>
  <si>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</si>
  <si>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</si>
  <si>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</si>
  <si>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</si>
  <si>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</si>
  <si>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</si>
  <si>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</si>
  <si>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</si>
  <si>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</si>
  <si>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</si>
  <si>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</si>
  <si>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</si>
  <si>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</si>
  <si>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</si>
  <si>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</si>
  <si>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</si>
  <si>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</si>
  <si>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</si>
  <si>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</si>
  <si>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</si>
  <si>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</si>
  <si>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</si>
  <si>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</si>
  <si>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</si>
  <si>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</si>
  <si>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</si>
  <si>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</si>
  <si>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</si>
  <si>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</si>
  <si>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</si>
  <si>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</si>
  <si>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</si>
  <si>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</si>
  <si>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</si>
  <si>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</si>
  <si>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</si>
  <si>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</si>
  <si>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</si>
  <si>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</si>
  <si>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</si>
  <si>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</si>
  <si>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</si>
  <si>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</si>
  <si>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</si>
  <si>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</si>
  <si>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</si>
  <si>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</si>
  <si>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</si>
  <si>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</si>
  <si>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</si>
  <si>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</si>
  <si>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</si>
  <si>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</si>
  <si>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</si>
  <si>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</si>
  <si>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</si>
  <si>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</si>
  <si>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</si>
  <si>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</si>
  <si>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</si>
  <si>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</si>
  <si>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</si>
  <si>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</si>
  <si>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</si>
  <si>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</si>
  <si>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</si>
  <si>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</si>
  <si>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</si>
  <si>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</si>
  <si>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</si>
  <si>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</si>
  <si>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</si>
  <si>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</si>
  <si>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</si>
  <si>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</si>
  <si>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</si>
  <si>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</si>
  <si>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</si>
  <si>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</si>
  <si>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</si>
  <si>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</si>
  <si>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</si>
  <si>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</si>
  <si>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</si>
  <si>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</si>
  <si>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</si>
  <si>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</si>
  <si>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</si>
  <si>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</si>
  <si>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</si>
  <si>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</si>
  <si>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</si>
  <si>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</si>
  <si>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</si>
  <si>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</si>
  <si>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</si>
  <si>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</si>
  <si>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</si>
  <si>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</si>
  <si>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</si>
  <si>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</si>
  <si>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</si>
  <si>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</si>
  <si>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</si>
  <si>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</si>
  <si>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</si>
  <si>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</si>
  <si>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</si>
  <si>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</si>
  <si>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</si>
  <si>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</si>
  <si>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</si>
  <si>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</si>
  <si>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</si>
  <si>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</si>
  <si>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</si>
  <si>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</si>
  <si>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</si>
  <si>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</si>
  <si>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</si>
  <si>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</si>
  <si>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</si>
  <si>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</si>
  <si>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</si>
  <si>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</si>
  <si>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</si>
  <si>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</si>
  <si>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</si>
  <si>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</si>
  <si>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</si>
  <si>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</si>
  <si>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</si>
  <si>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</si>
  <si>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</si>
  <si>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</si>
  <si>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</si>
  <si>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</si>
  <si>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</si>
  <si>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</si>
  <si>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</si>
  <si>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</si>
  <si>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</si>
  <si>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</si>
  <si>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</si>
  <si>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</si>
  <si>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</si>
  <si>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</si>
  <si>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</si>
  <si>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</si>
  <si>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</si>
  <si>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</si>
  <si>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</si>
  <si>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</si>
  <si>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</si>
  <si>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</si>
  <si>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</si>
  <si>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</si>
  <si>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</si>
  <si>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</si>
  <si>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</si>
  <si>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</si>
  <si>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</si>
  <si>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</si>
  <si>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</si>
  <si>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</si>
  <si>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</si>
  <si>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</si>
  <si>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</si>
  <si>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</si>
  <si>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</si>
  <si>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</si>
  <si>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</si>
  <si>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</si>
  <si>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</si>
  <si>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</si>
  <si>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</si>
  <si>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</si>
  <si>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</si>
  <si>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</si>
  <si>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</si>
  <si>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</si>
  <si>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</si>
  <si>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</si>
  <si>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</si>
  <si>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</si>
  <si>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</si>
  <si>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</si>
  <si>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</si>
  <si>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</si>
  <si>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</si>
  <si>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</si>
  <si>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</si>
  <si>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</si>
  <si>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</si>
  <si>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</si>
  <si>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</si>
  <si>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</si>
  <si>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</si>
  <si>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</si>
  <si>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</si>
  <si>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</si>
  <si>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</si>
  <si>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</si>
  <si>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</si>
  <si>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</si>
  <si>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</si>
  <si>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</si>
  <si>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</si>
  <si>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</si>
  <si>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</si>
  <si>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</si>
  <si>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</si>
  <si>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</si>
  <si>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</si>
  <si>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</si>
  <si>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</si>
  <si>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</si>
  <si>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</si>
  <si>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</si>
  <si>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</si>
  <si>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</si>
  <si>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</si>
  <si>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</si>
  <si>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</si>
  <si>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</si>
  <si>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</si>
  <si>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</si>
  <si>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</si>
  <si>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</si>
  <si>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</si>
  <si>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</si>
  <si>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</si>
  <si>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</si>
  <si>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</si>
  <si>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</si>
  <si>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</si>
  <si>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</si>
  <si>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</si>
  <si>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</si>
  <si>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</si>
  <si>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</si>
  <si>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</si>
  <si>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</si>
  <si>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</si>
  <si>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</si>
  <si>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</si>
  <si>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</si>
  <si>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</si>
  <si>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</si>
  <si>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</si>
  <si>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</si>
  <si>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</si>
  <si>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</si>
  <si>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</si>
  <si>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</si>
  <si>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</si>
  <si>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</si>
  <si>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</si>
  <si>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</si>
  <si>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</si>
  <si>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</si>
  <si>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</si>
  <si>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</si>
  <si>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</si>
  <si>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</si>
  <si>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</si>
  <si>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</si>
  <si>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</si>
  <si>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</si>
  <si>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</si>
  <si>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</si>
  <si>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</si>
  <si>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</si>
  <si>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</si>
  <si>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</si>
  <si>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</si>
  <si>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</si>
  <si>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</si>
  <si>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</si>
  <si>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</si>
  <si>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</si>
  <si>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</si>
  <si>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</si>
  <si>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</si>
  <si>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</si>
  <si>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</si>
  <si>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</si>
  <si>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</si>
  <si>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</si>
  <si>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</si>
  <si>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</si>
  <si>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</si>
  <si>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</si>
  <si>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</si>
  <si>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</si>
  <si>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</si>
  <si>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</si>
  <si>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</si>
  <si>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</si>
  <si>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</si>
  <si>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</si>
  <si>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</si>
  <si>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</si>
  <si>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</si>
  <si>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</si>
  <si>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</si>
  <si>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</si>
  <si>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</si>
  <si>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</si>
  <si>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</si>
  <si>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</si>
  <si>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</si>
  <si>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</si>
  <si>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</si>
  <si>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</si>
  <si>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</si>
  <si>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</si>
  <si>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</si>
  <si>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</si>
  <si>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</si>
  <si>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</si>
  <si>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</si>
  <si>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</si>
  <si>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</si>
  <si>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</si>
  <si>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</si>
  <si>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</si>
  <si>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</si>
  <si>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</si>
  <si>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</si>
  <si>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</si>
  <si>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</si>
  <si>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</si>
  <si>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</si>
  <si>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</si>
  <si>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</si>
  <si>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</si>
  <si>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</si>
  <si>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</si>
  <si>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</si>
  <si>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</si>
  <si>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</si>
  <si>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</si>
  <si>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</si>
  <si>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</si>
  <si>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</si>
  <si>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</si>
  <si>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</si>
  <si>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</si>
  <si>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</si>
  <si>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</si>
  <si>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</si>
  <si>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</si>
  <si>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</si>
  <si>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</si>
  <si>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</si>
  <si>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</si>
  <si>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</si>
  <si>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</si>
  <si>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</si>
  <si>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</si>
  <si>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</si>
  <si>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</si>
  <si>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</si>
  <si>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</si>
  <si>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</si>
  <si>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</si>
  <si>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</si>
  <si>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</si>
  <si>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</si>
  <si>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</si>
  <si>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</si>
  <si>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</si>
  <si>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</si>
  <si>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</si>
  <si>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</si>
  <si>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</si>
  <si>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</si>
  <si>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</si>
  <si>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</si>
  <si>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</si>
  <si>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</si>
  <si>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</si>
  <si>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</si>
  <si>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</si>
  <si>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</si>
  <si>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</si>
  <si>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</si>
  <si>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</si>
  <si>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</si>
  <si>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</si>
  <si>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</si>
  <si>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</si>
  <si>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</si>
  <si>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</si>
  <si>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</si>
  <si>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</si>
  <si>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</si>
  <si>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</si>
  <si>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</si>
  <si>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</si>
  <si>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</si>
  <si>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</si>
  <si>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</si>
  <si>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</si>
  <si>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</si>
  <si>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</si>
  <si>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</si>
  <si>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</si>
  <si>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</si>
  <si>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</si>
  <si>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</si>
  <si>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</si>
  <si>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</si>
  <si>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</si>
  <si>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</si>
  <si>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</si>
  <si>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</si>
  <si>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</si>
  <si>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</si>
  <si>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</si>
  <si>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</si>
  <si>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</si>
  <si>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</si>
  <si>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</si>
  <si>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</si>
  <si>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</si>
  <si>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</si>
  <si>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</si>
  <si>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</si>
  <si>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</si>
  <si>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</si>
  <si>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</si>
  <si>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</si>
  <si>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</si>
  <si>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</si>
  <si>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</si>
  <si>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</si>
  <si>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</si>
  <si>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</si>
  <si>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</si>
  <si>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</si>
  <si>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</si>
  <si>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</si>
  <si>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</si>
  <si>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</si>
  <si>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</si>
  <si>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</si>
  <si>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</si>
  <si>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</si>
  <si>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</si>
  <si>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</si>
  <si>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</si>
  <si>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</si>
  <si>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</si>
  <si>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</si>
  <si>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</si>
  <si>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</si>
  <si>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</si>
  <si>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</si>
  <si>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</si>
  <si>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</si>
  <si>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</si>
  <si>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</si>
  <si>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</si>
  <si>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</si>
  <si>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</si>
  <si>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</si>
  <si>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</si>
  <si>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</si>
  <si>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</si>
  <si>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</si>
  <si>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</si>
  <si>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</si>
  <si>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</si>
  <si>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</si>
  <si>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</si>
  <si>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</si>
  <si>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</si>
  <si>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</si>
  <si>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</si>
  <si>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</si>
  <si>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</si>
  <si>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</si>
  <si>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</si>
  <si>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</si>
  <si>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</si>
  <si>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</si>
  <si>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</si>
  <si>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</si>
  <si>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</si>
  <si>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</si>
  <si>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</si>
  <si>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</si>
  <si>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</si>
  <si>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</si>
  <si>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</si>
  <si>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</si>
  <si>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</si>
  <si>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</si>
  <si>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</si>
  <si>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</si>
  <si>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</si>
  <si>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</si>
  <si>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</si>
  <si>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</si>
  <si>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</si>
  <si>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</si>
  <si>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</si>
  <si>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</si>
  <si>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</si>
  <si>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</si>
  <si>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</si>
  <si>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</si>
  <si>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</si>
  <si>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</si>
  <si>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</si>
  <si>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</si>
  <si>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</si>
  <si>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</si>
  <si>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</si>
  <si>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</si>
  <si>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</si>
  <si>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</si>
  <si>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</si>
  <si>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</si>
  <si>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</si>
  <si>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</si>
  <si>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</si>
  <si>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</si>
  <si>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</si>
  <si>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</si>
  <si>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</si>
  <si>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</si>
  <si>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</si>
  <si>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</si>
  <si>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</si>
  <si>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</si>
  <si>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</si>
  <si>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</si>
  <si>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</si>
  <si>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</si>
  <si>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</si>
  <si>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</si>
  <si>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</si>
  <si>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</si>
  <si>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</si>
  <si>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</si>
  <si>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</si>
  <si>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</si>
  <si>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</si>
  <si>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</si>
  <si>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</si>
  <si>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</si>
  <si>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</si>
  <si>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</si>
  <si>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</si>
  <si>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</si>
  <si>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</si>
  <si>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</si>
  <si>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</si>
  <si>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</si>
  <si>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</si>
  <si>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</si>
  <si>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</si>
  <si>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</si>
  <si>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</si>
  <si>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</si>
  <si>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</si>
  <si>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</si>
  <si>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</si>
  <si>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</si>
  <si>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</si>
  <si>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</si>
  <si>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</si>
  <si>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</si>
  <si>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</si>
  <si>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</si>
  <si>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</si>
  <si>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</si>
  <si>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</si>
  <si>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</si>
  <si>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</si>
  <si>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</si>
  <si>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</si>
  <si>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</si>
  <si>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</si>
  <si>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</si>
  <si>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</si>
  <si>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</si>
  <si>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</si>
  <si>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</si>
  <si>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</si>
  <si>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</si>
  <si>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</si>
  <si>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</si>
  <si>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</si>
  <si>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</si>
  <si>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</si>
  <si>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</si>
  <si>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</si>
  <si>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</si>
  <si>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</si>
  <si>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</si>
  <si>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</si>
  <si>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</si>
  <si>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</si>
  <si>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</si>
  <si>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</si>
  <si>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</si>
  <si>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</si>
  <si>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</si>
  <si>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</si>
  <si>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</si>
  <si>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</si>
  <si>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</si>
  <si>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</si>
  <si>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</si>
  <si>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</si>
  <si>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</si>
  <si>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</si>
  <si>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</si>
  <si>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</si>
  <si>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</si>
  <si>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</si>
  <si>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</si>
  <si>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</si>
  <si>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</si>
  <si>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</si>
  <si>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</si>
  <si>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</si>
  <si>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</si>
  <si>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</si>
  <si>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</si>
  <si>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</si>
  <si>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</si>
  <si>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</si>
  <si>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</si>
  <si>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</si>
  <si>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</si>
  <si>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</si>
  <si>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</si>
  <si>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</si>
  <si>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</si>
  <si>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</si>
  <si>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</si>
  <si>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</si>
  <si>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</si>
  <si>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</si>
  <si>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</si>
  <si>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</si>
  <si>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</si>
  <si>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</si>
  <si>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</si>
  <si>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</si>
  <si>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</si>
  <si>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</si>
  <si>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</si>
  <si>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</si>
  <si>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</si>
  <si>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</si>
  <si>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</si>
  <si>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</si>
  <si>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</si>
  <si>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</si>
  <si>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</si>
  <si>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</si>
  <si>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</si>
  <si>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</si>
  <si>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</si>
  <si>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</si>
  <si>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</si>
  <si>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</si>
  <si>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</si>
  <si>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</si>
  <si>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</si>
  <si>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</si>
  <si>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</si>
  <si>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</si>
  <si>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</si>
  <si>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</si>
  <si>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</si>
  <si>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</si>
  <si>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</si>
  <si>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</si>
  <si>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</si>
  <si>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</si>
  <si>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</si>
  <si>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</si>
  <si>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</si>
  <si>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</si>
  <si>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</si>
  <si>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</si>
  <si>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</si>
  <si>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</si>
  <si>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</si>
  <si>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</si>
  <si>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</si>
  <si>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</si>
  <si>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</si>
  <si>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</si>
  <si>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</si>
  <si>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</si>
  <si>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</si>
  <si>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</si>
  <si>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</si>
  <si>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</si>
  <si>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</si>
  <si>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</si>
  <si>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</si>
  <si>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</si>
  <si>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</si>
  <si>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</si>
  <si>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</si>
  <si>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</si>
  <si>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</si>
  <si>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</si>
  <si>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</si>
  <si>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</si>
  <si>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</si>
  <si>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</si>
  <si>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</si>
  <si>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</si>
  <si>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</si>
  <si>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</si>
  <si>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</si>
  <si>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</si>
  <si>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</si>
  <si>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</si>
  <si>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</si>
  <si>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</si>
  <si>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</si>
  <si>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</si>
  <si>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</si>
  <si>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</si>
  <si>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</si>
  <si>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</si>
  <si>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</si>
  <si>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</si>
  <si>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</si>
  <si>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</si>
  <si>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</si>
  <si>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</si>
  <si>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</si>
  <si>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</si>
  <si>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</si>
  <si>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</si>
  <si>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</si>
  <si>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</si>
  <si>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</si>
  <si>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</si>
  <si>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</si>
  <si>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</si>
  <si>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</si>
  <si>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</si>
  <si>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</si>
  <si>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</si>
  <si>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</si>
  <si>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</si>
  <si>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</si>
  <si>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</si>
  <si>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</si>
  <si>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</si>
  <si>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</si>
  <si>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</si>
  <si>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</si>
  <si>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</si>
  <si>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</si>
  <si>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</si>
  <si>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</si>
  <si>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</si>
  <si>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</si>
  <si>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</si>
  <si>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</si>
  <si>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</si>
  <si>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</si>
  <si>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</si>
  <si>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</si>
  <si>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</si>
  <si>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</si>
  <si>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</si>
  <si>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</si>
  <si>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</si>
  <si>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</si>
  <si>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</si>
  <si>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</si>
  <si>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</si>
  <si>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</si>
  <si>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</si>
  <si>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</si>
  <si>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</si>
  <si>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</si>
  <si>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</si>
  <si>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</si>
  <si>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</si>
  <si>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</si>
  <si>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</si>
  <si>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</si>
  <si>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</si>
  <si>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</si>
  <si>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</si>
  <si>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</si>
  <si>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</si>
  <si>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</si>
  <si>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</si>
  <si>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</si>
  <si>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</si>
  <si>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</si>
  <si>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</si>
  <si>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</si>
  <si>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</si>
  <si>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</si>
  <si>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</si>
  <si>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</si>
  <si>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</si>
  <si>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</si>
  <si>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</si>
  <si>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</si>
  <si>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</si>
  <si>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</si>
  <si>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</si>
  <si>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</si>
  <si>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</si>
  <si>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</si>
  <si>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</si>
  <si>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</si>
  <si>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</si>
  <si>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</si>
  <si>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</si>
  <si>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</si>
  <si>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</si>
  <si>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</si>
  <si>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</si>
  <si>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</si>
  <si>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</si>
  <si>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</si>
  <si>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</si>
  <si>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</si>
  <si>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</si>
  <si>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</si>
  <si>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</si>
  <si>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</si>
  <si>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</si>
  <si>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</si>
  <si>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</si>
  <si>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</si>
  <si>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</si>
  <si>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</si>
  <si>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</si>
  <si>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</si>
  <si>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</si>
  <si>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</si>
  <si>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</si>
  <si>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</si>
  <si>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</si>
  <si>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</si>
  <si>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</si>
  <si>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</si>
  <si>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</si>
  <si>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</si>
  <si>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</si>
  <si>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</si>
  <si>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</si>
  <si>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</si>
  <si>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</si>
  <si>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</si>
  <si>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</si>
  <si>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</si>
  <si>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</si>
  <si>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</si>
  <si>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</si>
  <si>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</si>
  <si>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</si>
  <si>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</si>
  <si>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</si>
  <si>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</si>
  <si>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</si>
  <si>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</si>
  <si>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</si>
  <si>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</si>
  <si>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</si>
  <si>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</si>
  <si>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</si>
  <si>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</si>
  <si>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</si>
  <si>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</si>
  <si>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</si>
  <si>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</si>
  <si>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</si>
  <si>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</si>
  <si>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</si>
  <si>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</si>
  <si>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</si>
  <si>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</si>
  <si>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</si>
  <si>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</si>
  <si>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</si>
  <si>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</si>
  <si>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</si>
  <si>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</si>
  <si>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</si>
  <si>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</si>
  <si>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</si>
  <si>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</si>
  <si>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</si>
  <si>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</si>
  <si>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</si>
  <si>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</si>
  <si>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</si>
  <si>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</si>
  <si>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</si>
  <si>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</si>
  <si>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</si>
  <si>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</si>
  <si>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</si>
  <si>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</si>
  <si>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</si>
  <si>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</si>
  <si>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</si>
  <si>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</si>
  <si>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</si>
  <si>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</si>
  <si>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</si>
  <si>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</si>
  <si>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</si>
  <si>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</si>
  <si>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</si>
  <si>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</si>
  <si>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</si>
  <si>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</si>
  <si>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</si>
  <si>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</si>
  <si>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</si>
  <si>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</si>
  <si>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</si>
  <si>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</si>
  <si>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</si>
  <si>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</si>
  <si>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</si>
  <si>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</si>
  <si>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</si>
  <si>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</si>
  <si>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</si>
  <si>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</si>
  <si>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</si>
  <si>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</si>
  <si>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</si>
  <si>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</si>
  <si>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</si>
  <si>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</si>
  <si>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</si>
  <si>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</si>
  <si>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</si>
  <si>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</si>
  <si>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</si>
  <si>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</si>
  <si>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</si>
  <si>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</si>
  <si>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</si>
  <si>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</si>
  <si>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</si>
  <si>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</si>
  <si>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</si>
  <si>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</si>
  <si>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</si>
  <si>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</si>
  <si>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</si>
  <si>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</si>
  <si>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</si>
  <si>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</si>
  <si>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</si>
  <si>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</si>
  <si>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</si>
  <si>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</si>
  <si>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</si>
  <si>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</si>
  <si>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</si>
  <si>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</si>
  <si>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</si>
  <si>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</si>
  <si>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</si>
  <si>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</si>
  <si>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</si>
  <si>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</si>
  <si>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</si>
  <si>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</si>
  <si>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</si>
  <si>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</si>
  <si>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</si>
  <si>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</si>
  <si>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</si>
  <si>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</si>
  <si>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</si>
  <si>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</si>
  <si>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</si>
  <si>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</si>
  <si>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</si>
  <si>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</si>
  <si>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</si>
  <si>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</si>
  <si>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</si>
  <si>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</si>
  <si>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</si>
  <si>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</si>
  <si>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</si>
  <si>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</si>
  <si>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</si>
  <si>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</si>
  <si>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</si>
  <si>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</si>
  <si>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</si>
  <si>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</si>
  <si>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</si>
  <si>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</si>
  <si>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</si>
  <si>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</si>
  <si>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</si>
  <si>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</si>
  <si>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</si>
  <si>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</si>
  <si>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</si>
  <si>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</si>
  <si>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</si>
  <si>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</si>
  <si>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</si>
  <si>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</si>
  <si>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</si>
  <si>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</si>
  <si>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</si>
  <si>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</si>
  <si>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</si>
  <si>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</si>
  <si>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</si>
  <si>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</si>
  <si>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</si>
  <si>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</si>
  <si>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</si>
  <si>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</si>
  <si>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</si>
  <si>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</si>
  <si>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</si>
  <si>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</si>
  <si>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</si>
  <si>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</si>
  <si>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</si>
  <si>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</si>
  <si>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</si>
  <si>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</si>
  <si>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</si>
  <si>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</si>
  <si>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</si>
  <si>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</si>
  <si>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</si>
  <si>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</si>
  <si>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</si>
  <si>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</si>
  <si>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</si>
  <si>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</si>
  <si>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</si>
  <si>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</si>
  <si>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</si>
  <si>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</si>
  <si>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</si>
  <si>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</si>
  <si>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</si>
  <si>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</si>
  <si>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</si>
  <si>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</si>
  <si>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</si>
  <si>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</si>
  <si>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</si>
  <si>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</si>
  <si>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</si>
  <si>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</si>
  <si>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</si>
  <si>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</si>
  <si>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</si>
  <si>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</si>
  <si>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</si>
  <si>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</si>
  <si>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</si>
  <si>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</si>
  <si>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</si>
  <si>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</si>
  <si>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</si>
  <si>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</si>
  <si>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</si>
  <si>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</si>
  <si>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</si>
  <si>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</si>
  <si>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</si>
  <si>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</si>
  <si>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</si>
  <si>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</si>
  <si>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</si>
  <si>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</si>
  <si>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</si>
  <si>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</si>
  <si>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</si>
  <si>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</si>
  <si>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</si>
  <si>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</si>
  <si>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</si>
  <si>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</si>
  <si>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</si>
  <si>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</si>
  <si>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</si>
  <si>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</si>
  <si>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</si>
  <si>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</si>
  <si>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</si>
  <si>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</si>
  <si>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</si>
  <si>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</si>
  <si>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</si>
  <si>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</si>
  <si>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</si>
  <si>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</si>
  <si>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</si>
  <si>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</si>
  <si>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</si>
  <si>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</si>
  <si>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</si>
  <si>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</si>
  <si>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</si>
  <si>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</si>
  <si>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</si>
  <si>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</si>
  <si>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</si>
  <si>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</si>
  <si>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</si>
  <si>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</si>
  <si>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</si>
  <si>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</si>
  <si>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</si>
  <si>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</si>
  <si>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</si>
  <si>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</si>
  <si>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</si>
  <si>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</si>
  <si>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</si>
  <si>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</si>
  <si>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</si>
  <si>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</si>
  <si>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</si>
  <si>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</si>
  <si>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</si>
  <si>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</si>
  <si>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</si>
  <si>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</si>
  <si>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</si>
  <si>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</si>
  <si>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</si>
  <si>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</si>
  <si>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</si>
  <si>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</si>
  <si>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</si>
  <si>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</si>
  <si>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</si>
  <si>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</si>
  <si>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</si>
  <si>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</si>
  <si>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</si>
  <si>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</si>
  <si>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</si>
  <si>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</si>
  <si>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</si>
  <si>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</si>
  <si>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</si>
  <si>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</si>
  <si>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</si>
  <si>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</si>
  <si>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</si>
  <si>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</si>
  <si>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</si>
  <si>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</si>
  <si>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</si>
  <si>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</si>
  <si>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</si>
  <si>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</si>
  <si>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</si>
  <si>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</si>
  <si>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</si>
  <si>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</si>
  <si>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</si>
  <si>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</si>
  <si>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</si>
  <si>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</si>
  <si>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</si>
  <si>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</si>
  <si>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</si>
  <si>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</si>
  <si>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</si>
  <si>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</si>
  <si>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</si>
  <si>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</si>
  <si>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</si>
  <si>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</si>
  <si>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</si>
  <si>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</si>
  <si>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</si>
  <si>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</si>
  <si>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</si>
  <si>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</si>
  <si>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</si>
  <si>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</si>
  <si>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</si>
  <si>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</si>
  <si>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</si>
  <si>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</si>
  <si>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</si>
  <si>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</si>
  <si>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</si>
  <si>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</si>
  <si>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</si>
  <si>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</si>
  <si>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</si>
  <si>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</si>
  <si>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</si>
  <si>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</si>
  <si>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</si>
  <si>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</si>
  <si>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</si>
  <si>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</si>
  <si>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</si>
  <si>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</si>
  <si>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</si>
  <si>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</si>
  <si>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</si>
  <si>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</si>
  <si>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</si>
  <si>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</si>
  <si>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</si>
  <si>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</si>
  <si>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</si>
  <si>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</si>
  <si>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</si>
  <si>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</si>
  <si>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</si>
  <si>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</si>
  <si>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</si>
  <si>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</si>
  <si>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</si>
  <si>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</si>
  <si>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</si>
  <si>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</si>
  <si>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</si>
  <si>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</si>
  <si>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</si>
  <si>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</si>
  <si>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</si>
  <si>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</si>
  <si>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</si>
  <si>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</si>
  <si>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</si>
  <si>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</si>
  <si>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</si>
  <si>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</si>
  <si>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</si>
  <si>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</si>
  <si>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</si>
  <si>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</si>
  <si>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</si>
  <si>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</si>
  <si>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</si>
  <si>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</si>
  <si>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</si>
  <si>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</si>
  <si>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</si>
  <si>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</si>
  <si>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</si>
  <si>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</si>
  <si>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</si>
  <si>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</si>
  <si>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</si>
  <si>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</si>
  <si>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</si>
  <si>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</si>
  <si>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</si>
  <si>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</si>
  <si>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</si>
  <si>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</si>
  <si>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</si>
  <si>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</si>
  <si>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</si>
  <si>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</si>
  <si>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</si>
  <si>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</si>
  <si>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</si>
  <si>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</si>
  <si>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</si>
  <si>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</si>
  <si>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</si>
  <si>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</si>
  <si>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</si>
  <si>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</si>
  <si>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</si>
  <si>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</si>
  <si>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</si>
  <si>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</si>
  <si>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</si>
  <si>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</si>
  <si>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</si>
  <si>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</si>
  <si>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</si>
  <si>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</si>
  <si>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</si>
  <si>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</si>
  <si>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</si>
  <si>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</si>
  <si>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</si>
  <si>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</si>
  <si>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</si>
  <si>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</si>
  <si>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</si>
  <si>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</si>
  <si>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</si>
  <si>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</si>
  <si>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</si>
  <si>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</si>
  <si>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</si>
  <si>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</si>
  <si>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</si>
  <si>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</si>
  <si>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</si>
  <si>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</si>
  <si>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</si>
  <si>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</si>
  <si>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</si>
  <si>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</si>
  <si>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</si>
  <si>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</si>
  <si>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</si>
  <si>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</si>
  <si>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</si>
  <si>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</si>
  <si>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</si>
  <si>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</si>
  <si>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</si>
  <si>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</si>
  <si>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</si>
  <si>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</si>
  <si>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</si>
  <si>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</si>
  <si>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</si>
  <si>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</si>
  <si>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</si>
  <si>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</si>
  <si>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</si>
  <si>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</si>
  <si>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</si>
  <si>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</si>
  <si>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</si>
  <si>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</si>
  <si>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</si>
  <si>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</si>
  <si>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</si>
  <si>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</si>
  <si>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</si>
  <si>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</si>
  <si>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</si>
  <si>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</si>
  <si>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</si>
  <si>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</si>
  <si>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</si>
  <si>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</si>
  <si>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</si>
  <si>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</si>
  <si>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</si>
  <si>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</si>
  <si>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</si>
  <si>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</si>
  <si>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</si>
  <si>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</si>
  <si>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</si>
  <si>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</si>
  <si>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</si>
  <si>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</si>
  <si>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</si>
  <si>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</si>
  <si>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</si>
  <si>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</si>
  <si>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</si>
  <si>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</si>
  <si>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</si>
  <si>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</si>
  <si>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</si>
  <si>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</si>
  <si>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</si>
  <si>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</si>
  <si>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</si>
  <si>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</si>
  <si>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</si>
  <si>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</si>
  <si>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</si>
  <si>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</si>
  <si>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</si>
  <si>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</si>
  <si>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</si>
  <si>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</si>
  <si>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</si>
  <si>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</si>
  <si>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</si>
  <si>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</si>
  <si>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</si>
  <si>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</si>
  <si>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</si>
  <si>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</si>
  <si>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</si>
  <si>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</si>
  <si>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</si>
  <si>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</si>
  <si>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</si>
  <si>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</si>
  <si>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</si>
  <si>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</si>
  <si>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</si>
  <si>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</si>
  <si>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</si>
  <si>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</si>
  <si>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</si>
  <si>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</si>
  <si>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</si>
  <si>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</si>
  <si>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</si>
  <si>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</si>
  <si>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</si>
  <si>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</si>
  <si>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</si>
  <si>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</si>
  <si>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</si>
  <si>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</si>
  <si>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</si>
  <si>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</si>
  <si>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</si>
  <si>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</si>
  <si>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</si>
  <si>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</si>
  <si>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</si>
  <si>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</si>
  <si>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</si>
  <si>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</si>
  <si>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</si>
  <si>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</si>
  <si>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</si>
  <si>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</si>
  <si>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</si>
  <si>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</si>
  <si>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</si>
  <si>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</si>
  <si>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</si>
  <si>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</si>
  <si>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</si>
  <si>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</si>
  <si>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</si>
  <si>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</si>
  <si>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</si>
  <si>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</si>
  <si>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</si>
  <si>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</si>
  <si>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</si>
  <si>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</si>
  <si>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</si>
  <si>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</si>
  <si>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</si>
  <si>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</si>
  <si>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</si>
  <si>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</si>
  <si>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</si>
  <si>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</si>
  <si>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</si>
  <si>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</si>
  <si>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</si>
  <si>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</si>
  <si>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</si>
  <si>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</si>
  <si>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</si>
  <si>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</si>
  <si>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</si>
  <si>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</si>
  <si>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</si>
  <si>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</si>
  <si>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</si>
  <si>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</si>
  <si>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</si>
  <si>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</si>
  <si>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</si>
  <si>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</si>
  <si>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</si>
  <si>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</si>
  <si>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</si>
  <si>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</si>
  <si>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</si>
  <si>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</si>
  <si>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</si>
  <si>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</si>
  <si>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</si>
  <si>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</si>
  <si>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</si>
  <si>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</si>
  <si>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</si>
  <si>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</si>
  <si>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</si>
  <si>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</si>
  <si>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</si>
  <si>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</si>
  <si>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</si>
  <si>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</si>
  <si>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</si>
  <si>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</si>
  <si>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</si>
  <si>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</si>
  <si>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</si>
  <si>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</si>
  <si>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</si>
  <si>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</si>
  <si>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</si>
  <si>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</si>
  <si>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</si>
  <si>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</si>
  <si>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</si>
  <si>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</si>
  <si>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</si>
  <si>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</si>
  <si>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</si>
  <si>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</si>
  <si>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</si>
  <si>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</si>
  <si>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</si>
  <si>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</si>
  <si>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</si>
  <si>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</si>
  <si>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</si>
  <si>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</si>
  <si>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</si>
  <si>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</si>
  <si>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</si>
  <si>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</si>
  <si>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</si>
  <si>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</si>
  <si>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</si>
  <si>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</si>
  <si>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</si>
  <si>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</si>
  <si>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</si>
  <si>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</si>
  <si>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</si>
  <si>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</si>
  <si>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</si>
  <si>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</si>
  <si>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</si>
  <si>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</si>
  <si>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</si>
  <si>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</si>
  <si>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</si>
  <si>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</si>
  <si>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</si>
  <si>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</si>
  <si>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</si>
  <si>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</si>
  <si>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</si>
  <si>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</si>
  <si>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</si>
  <si>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</si>
  <si>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</si>
  <si>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</si>
  <si>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</si>
  <si>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</si>
  <si>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</si>
  <si>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</si>
  <si>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</si>
  <si>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</si>
  <si>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</si>
  <si>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</si>
  <si>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</si>
  <si>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</si>
  <si>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</si>
  <si>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</si>
  <si>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</si>
  <si>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</si>
  <si>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</si>
  <si>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</si>
  <si>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</si>
  <si>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</si>
  <si>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</si>
  <si>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</si>
  <si>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</si>
  <si>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</si>
  <si>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</si>
  <si>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</si>
  <si>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</si>
  <si>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</si>
  <si>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</si>
  <si>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</si>
  <si>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</si>
  <si>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</si>
  <si>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</si>
  <si>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</si>
  <si>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</si>
  <si>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</si>
  <si>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</si>
  <si>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</si>
  <si>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</si>
  <si>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</si>
  <si>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</si>
  <si>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</si>
  <si>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</si>
  <si>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</si>
  <si>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</si>
  <si>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</si>
  <si>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</si>
  <si>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</si>
  <si>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</si>
  <si>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</si>
  <si>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</si>
  <si>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</si>
  <si>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</si>
  <si>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</si>
  <si>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</si>
  <si>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</si>
  <si>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</si>
  <si>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</si>
  <si>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</si>
  <si>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</si>
  <si>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</si>
  <si>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</si>
  <si>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</si>
  <si>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</si>
  <si>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</si>
  <si>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</si>
  <si>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</si>
  <si>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</si>
  <si>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</si>
  <si>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</si>
  <si>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</si>
  <si>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</si>
  <si>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</si>
  <si>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</si>
  <si>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</si>
  <si>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</si>
  <si>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</si>
  <si>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</si>
  <si>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</si>
  <si>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</si>
  <si>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</si>
  <si>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</si>
  <si>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</si>
  <si>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</si>
  <si>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</si>
  <si>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</si>
  <si>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</si>
  <si>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</si>
  <si>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</si>
  <si>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</si>
  <si>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</si>
  <si>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</si>
  <si>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</si>
  <si>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</si>
  <si>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</si>
  <si>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</si>
  <si>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</si>
  <si>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</si>
  <si>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</si>
  <si>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</si>
  <si>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</si>
  <si>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</si>
  <si>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</si>
  <si>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</si>
  <si>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</si>
  <si>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</si>
  <si>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</si>
  <si>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</si>
  <si>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</si>
  <si>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</si>
  <si>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</si>
  <si>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</si>
  <si>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</si>
  <si>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</si>
  <si>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</si>
  <si>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</si>
  <si>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</si>
  <si>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</si>
  <si>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</si>
  <si>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</si>
  <si>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</si>
  <si>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</si>
  <si>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</si>
  <si>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</si>
  <si>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</si>
  <si>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</si>
  <si>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</si>
  <si>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</si>
  <si>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</si>
  <si>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</si>
  <si>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</si>
  <si>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</si>
  <si>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</si>
  <si>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</si>
  <si>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</si>
  <si>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</si>
  <si>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</si>
  <si>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</si>
  <si>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</si>
  <si>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</si>
  <si>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</si>
  <si>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</si>
  <si>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</si>
  <si>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</si>
  <si>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</si>
  <si>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</si>
  <si>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</si>
  <si>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</si>
  <si>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</si>
  <si>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</si>
  <si>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</si>
  <si>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</si>
  <si>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</si>
  <si>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</si>
  <si>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</si>
  <si>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</si>
  <si>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</si>
  <si>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</si>
  <si>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</si>
  <si>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</si>
  <si>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</si>
  <si>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</si>
  <si>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</si>
  <si>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</si>
  <si>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</si>
  <si>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</si>
  <si>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</si>
  <si>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</si>
  <si>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</si>
  <si>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</si>
  <si>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</si>
  <si>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</si>
  <si>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</si>
  <si>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</si>
  <si>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</si>
  <si>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</si>
  <si>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</si>
  <si>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</si>
  <si>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</si>
  <si>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</si>
  <si>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</si>
  <si>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</si>
  <si>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</si>
  <si>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</si>
  <si>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</si>
  <si>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</si>
  <si>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</si>
  <si>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</si>
  <si>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</si>
  <si>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</si>
  <si>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</si>
  <si>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</si>
  <si>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</si>
  <si>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</si>
  <si>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</si>
  <si>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</si>
  <si>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</si>
  <si>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</si>
  <si>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</si>
  <si>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</si>
  <si>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</si>
  <si>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</si>
  <si>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</si>
  <si>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</si>
  <si>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</si>
  <si>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</si>
  <si>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</si>
  <si>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</si>
  <si>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</si>
  <si>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</si>
  <si>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</si>
  <si>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</si>
  <si>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</si>
  <si>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</si>
  <si>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</si>
  <si>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</si>
  <si>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</si>
  <si>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</si>
  <si>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</si>
  <si>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</si>
  <si>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</si>
  <si>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</si>
  <si>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</si>
  <si>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</si>
  <si>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</si>
  <si>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</si>
  <si>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</si>
  <si>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</si>
  <si>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</si>
  <si>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</si>
  <si>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</si>
  <si>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</si>
  <si>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</si>
  <si>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</si>
  <si>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</si>
  <si>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</si>
  <si>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</si>
  <si>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</si>
  <si>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</si>
  <si>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</si>
  <si>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</si>
  <si>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</si>
  <si>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</si>
  <si>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</si>
  <si>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</si>
  <si>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</si>
  <si>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</si>
  <si>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</si>
  <si>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</si>
  <si>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</si>
  <si>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</si>
  <si>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</si>
  <si>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</si>
  <si>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</si>
  <si>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</si>
  <si>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</si>
  <si>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</si>
  <si>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</si>
  <si>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</si>
  <si>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</si>
  <si>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</si>
  <si>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</si>
  <si>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</si>
  <si>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</si>
  <si>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</si>
  <si>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</si>
  <si>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</si>
  <si>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</si>
  <si>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</si>
  <si>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</si>
  <si>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</si>
  <si>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</si>
  <si>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</si>
  <si>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</si>
  <si>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</si>
  <si>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</si>
  <si>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</si>
  <si>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</si>
  <si>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</si>
  <si>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</si>
  <si>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</si>
  <si>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</si>
  <si>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</si>
  <si>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</si>
  <si>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</si>
  <si>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</si>
  <si>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</si>
  <si>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</si>
  <si>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</si>
  <si>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</si>
  <si>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</si>
  <si>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</si>
  <si>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</si>
  <si>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</si>
  <si>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</si>
  <si>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</si>
  <si>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</si>
  <si>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</si>
  <si>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</si>
  <si>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</si>
  <si>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</si>
  <si>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</si>
  <si>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</si>
  <si>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</si>
  <si>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</si>
  <si>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</si>
  <si>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</si>
  <si>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</si>
  <si>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</si>
  <si>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</si>
  <si>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</si>
  <si>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</si>
  <si>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</si>
  <si>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</si>
  <si>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</si>
  <si>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</si>
  <si>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</si>
  <si>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</si>
  <si>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</si>
  <si>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</si>
  <si>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</si>
  <si>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</si>
  <si>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</si>
  <si>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</si>
  <si>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</si>
  <si>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</si>
  <si>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</si>
  <si>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</si>
  <si>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</si>
  <si>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</si>
  <si>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</si>
  <si>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</si>
  <si>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</si>
  <si>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</si>
  <si>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</si>
  <si>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</si>
  <si>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</si>
  <si>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</si>
  <si>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</si>
  <si>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</si>
  <si>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</si>
  <si>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</si>
  <si>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</si>
  <si>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</si>
  <si>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</si>
  <si>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</si>
  <si>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</si>
  <si>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</si>
  <si>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</si>
  <si>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</si>
  <si>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</si>
  <si>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</si>
  <si>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</si>
  <si>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</si>
  <si>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</si>
  <si>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</si>
  <si>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</si>
  <si>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</si>
  <si>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</si>
  <si>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</si>
  <si>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</si>
  <si>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</si>
  <si>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</si>
  <si>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</si>
  <si>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</si>
  <si>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</si>
  <si>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</si>
  <si>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</si>
  <si>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</si>
  <si>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</si>
  <si>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</si>
  <si>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</si>
  <si>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</si>
  <si>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</si>
  <si>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</si>
  <si>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</si>
  <si>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</si>
  <si>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</si>
  <si>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</si>
  <si>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</si>
  <si>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</si>
  <si>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</si>
  <si>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</si>
  <si>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</si>
  <si>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</si>
  <si>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</si>
  <si>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</si>
  <si>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</si>
  <si>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</si>
  <si>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</si>
  <si>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</si>
  <si>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</si>
  <si>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</si>
  <si>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</si>
  <si>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</si>
  <si>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</si>
  <si>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</si>
  <si>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</si>
  <si>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</si>
  <si>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</si>
  <si>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</si>
  <si>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</si>
  <si>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</si>
  <si>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</si>
  <si>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</si>
  <si>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</si>
  <si>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</si>
  <si>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</si>
  <si>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</si>
  <si>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</si>
  <si>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</si>
  <si>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</si>
  <si>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</si>
  <si>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</si>
  <si>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</si>
  <si>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</si>
  <si>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</si>
  <si>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</si>
  <si>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</si>
  <si>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</si>
  <si>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</si>
  <si>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</si>
  <si>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</si>
  <si>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</si>
  <si>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</si>
  <si>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</si>
  <si>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</si>
  <si>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</si>
  <si>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</si>
  <si>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</si>
  <si>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</si>
  <si>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</si>
  <si>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</si>
  <si>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</si>
  <si>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</si>
  <si>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</si>
  <si>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</si>
  <si>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</si>
  <si>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</si>
  <si>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</si>
  <si>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</si>
  <si>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</si>
  <si>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</si>
  <si>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</si>
  <si>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</si>
  <si>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</si>
  <si>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</si>
  <si>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</si>
  <si>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</si>
  <si>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</si>
  <si>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</si>
  <si>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</si>
  <si>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</si>
  <si>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</si>
  <si>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</si>
  <si>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</si>
  <si>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</si>
  <si>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</si>
  <si>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</si>
  <si>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</si>
  <si>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</si>
  <si>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</si>
  <si>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</si>
  <si>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</si>
  <si>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</si>
  <si>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</si>
  <si>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</si>
  <si>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</si>
  <si>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</si>
  <si>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</si>
  <si>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</si>
  <si>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</si>
  <si>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</si>
  <si>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</si>
  <si>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</si>
  <si>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</si>
  <si>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</si>
  <si>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</si>
  <si>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</si>
  <si>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</si>
  <si>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</si>
  <si>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</si>
  <si>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</si>
  <si>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</si>
  <si>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</si>
  <si>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</si>
  <si>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</si>
  <si>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</si>
  <si>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</si>
  <si>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</si>
  <si>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</si>
  <si>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</si>
  <si>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</si>
  <si>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</si>
  <si>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</si>
  <si>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</si>
  <si>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</si>
  <si>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</si>
  <si>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</si>
  <si>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</si>
  <si>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</si>
  <si>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</si>
  <si>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</si>
  <si>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</si>
  <si>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</si>
  <si>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</si>
  <si>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</si>
  <si>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</si>
  <si>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</si>
  <si>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</si>
  <si>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</si>
  <si>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</si>
  <si>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</si>
  <si>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</si>
  <si>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</si>
  <si>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</si>
  <si>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</si>
  <si>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</si>
  <si>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</si>
  <si>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</si>
  <si>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</si>
  <si>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</si>
  <si>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</si>
  <si>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</si>
  <si>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</si>
  <si>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</si>
  <si>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</si>
  <si>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</si>
  <si>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</si>
  <si>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</si>
  <si>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</si>
  <si>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</si>
  <si>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</si>
  <si>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</si>
  <si>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</si>
  <si>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</si>
  <si>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</si>
  <si>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</si>
  <si>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</si>
  <si>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</si>
  <si>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</si>
  <si>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</si>
  <si>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</si>
  <si>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</si>
  <si>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</si>
  <si>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</si>
  <si>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</si>
  <si>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</si>
  <si>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</si>
  <si>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</si>
  <si>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</si>
  <si>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</si>
  <si>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</si>
  <si>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</si>
  <si>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</si>
  <si>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</si>
  <si>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</si>
  <si>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</si>
  <si>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</si>
  <si>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</si>
  <si>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</si>
  <si>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</si>
  <si>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</si>
  <si>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</si>
  <si>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</si>
  <si>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</si>
  <si>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</si>
  <si>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</si>
  <si>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</si>
  <si>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</si>
  <si>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</si>
  <si>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</si>
  <si>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</si>
  <si>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</si>
  <si>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</si>
  <si>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</si>
  <si>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</si>
  <si>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</si>
  <si>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</si>
  <si>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</si>
  <si>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</si>
  <si>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</si>
  <si>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</si>
  <si>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</si>
  <si>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</si>
  <si>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</si>
  <si>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</si>
  <si>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</si>
  <si>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</si>
  <si>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</si>
  <si>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</si>
  <si>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</si>
  <si>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</si>
  <si>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</si>
  <si>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</si>
  <si>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</si>
  <si>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</si>
  <si>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</si>
  <si>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</si>
  <si>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</si>
  <si>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</si>
  <si>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</si>
  <si>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</si>
  <si>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</si>
  <si>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</si>
  <si>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</si>
  <si>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</si>
  <si>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</si>
  <si>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</si>
  <si>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</si>
  <si>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</si>
  <si>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</si>
  <si>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</si>
  <si>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</si>
  <si>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</si>
  <si>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</si>
  <si>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</si>
  <si>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</si>
  <si>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</si>
  <si>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</si>
  <si>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</si>
  <si>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</si>
  <si>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</si>
  <si>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</si>
  <si>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</si>
  <si>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</si>
  <si>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</si>
  <si>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</si>
  <si>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</si>
  <si>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</si>
  <si>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</si>
  <si>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</si>
  <si>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</si>
  <si>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</si>
  <si>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</si>
  <si>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</si>
  <si>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</si>
  <si>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</si>
  <si>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</si>
  <si>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</si>
  <si>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</si>
  <si>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</si>
  <si>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</si>
  <si>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</si>
  <si>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</si>
  <si>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</si>
  <si>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</si>
  <si>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</si>
  <si>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</si>
  <si>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</si>
  <si>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</si>
  <si>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</si>
  <si>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</si>
  <si>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</si>
  <si>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</si>
  <si>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</si>
  <si>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</si>
  <si>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</si>
  <si>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</si>
  <si>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</si>
  <si>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</si>
  <si>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</si>
  <si>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</si>
  <si>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</si>
  <si>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</si>
  <si>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</si>
  <si>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</si>
  <si>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</si>
  <si>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</si>
  <si>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</si>
  <si>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</si>
  <si>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</si>
  <si>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</si>
  <si>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</si>
  <si>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</si>
  <si>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</si>
  <si>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</si>
  <si>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</si>
  <si>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</si>
  <si>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</si>
  <si>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</si>
  <si>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</si>
  <si>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</si>
  <si>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</si>
  <si>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</si>
  <si>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</si>
  <si>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</si>
  <si>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</si>
  <si>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</si>
  <si>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</si>
  <si>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</si>
  <si>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</si>
  <si>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</si>
  <si>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</si>
  <si>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</si>
  <si>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</si>
  <si>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</si>
  <si>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</si>
  <si>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</si>
  <si>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</si>
  <si>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</si>
  <si>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</si>
  <si>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</si>
  <si>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</si>
  <si>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</si>
  <si>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</si>
  <si>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</si>
  <si>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</si>
  <si>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</si>
  <si>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</si>
  <si>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</si>
  <si>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</si>
  <si>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</si>
  <si>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</si>
  <si>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</si>
  <si>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</si>
  <si>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</si>
  <si>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</si>
  <si>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</si>
  <si>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</si>
  <si>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</si>
  <si>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</si>
  <si>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</si>
  <si>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</si>
  <si>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</si>
  <si>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</si>
  <si>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</si>
  <si>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</si>
  <si>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</si>
  <si>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</si>
  <si>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</si>
  <si>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</si>
  <si>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</si>
  <si>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</si>
  <si>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</si>
  <si>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</si>
  <si>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</si>
  <si>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</si>
  <si>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</si>
  <si>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</si>
  <si>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</si>
  <si>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</si>
  <si>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</si>
  <si>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</si>
  <si>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</si>
  <si>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</si>
  <si>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</si>
  <si>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</si>
  <si>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</si>
  <si>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</si>
  <si>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</si>
  <si>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</si>
  <si>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</si>
  <si>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</si>
  <si>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</si>
  <si>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</si>
  <si>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</si>
  <si>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</si>
  <si>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</si>
  <si>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</si>
  <si>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</si>
  <si>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</si>
  <si>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</si>
  <si>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</si>
  <si>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</si>
  <si>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</si>
  <si>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</si>
  <si>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</si>
  <si>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</si>
  <si>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</si>
  <si>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</si>
  <si>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</si>
  <si>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</si>
  <si>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</si>
  <si>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</si>
  <si>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</si>
  <si>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</si>
  <si>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</si>
  <si>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</si>
  <si>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</si>
  <si>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</si>
  <si>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</si>
  <si>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</si>
  <si>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</si>
  <si>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</si>
  <si>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</si>
  <si>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</si>
  <si>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</si>
  <si>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</si>
  <si>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</si>
  <si>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</si>
  <si>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</si>
  <si>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</si>
  <si>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</si>
  <si>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</si>
  <si>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</si>
  <si>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</si>
  <si>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</si>
  <si>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</si>
  <si>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</si>
  <si>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</si>
  <si>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</si>
  <si>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</si>
  <si>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</si>
  <si>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</si>
  <si>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</si>
  <si>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</si>
  <si>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</si>
  <si>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</si>
  <si>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</si>
  <si>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</si>
  <si>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</si>
  <si>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</si>
  <si>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</si>
  <si>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</si>
  <si>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</si>
  <si>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</si>
  <si>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</si>
  <si>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</si>
  <si>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</si>
  <si>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</si>
  <si>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</si>
  <si>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</si>
  <si>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</si>
  <si>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</si>
  <si>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</si>
  <si>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</si>
  <si>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</si>
  <si>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</si>
  <si>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</si>
  <si>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</si>
  <si>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</si>
  <si>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</si>
  <si>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</si>
  <si>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</si>
  <si>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</si>
  <si>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</si>
  <si>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</si>
  <si>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</si>
  <si>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</si>
  <si>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</si>
  <si>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</si>
  <si>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</si>
  <si>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</si>
  <si>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</si>
  <si>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</si>
  <si>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</si>
  <si>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</si>
  <si>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</si>
  <si>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</si>
  <si>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</si>
  <si>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</si>
  <si>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</si>
  <si>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</si>
  <si>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</si>
  <si>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</si>
  <si>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</si>
  <si>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</si>
  <si>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</si>
  <si>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</si>
  <si>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</si>
  <si>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</si>
  <si>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</si>
  <si>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</si>
  <si>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</si>
  <si>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</si>
  <si>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</si>
  <si>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</si>
  <si>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</si>
  <si>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</si>
  <si>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</si>
  <si>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</si>
  <si>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</si>
  <si>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</si>
  <si>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</si>
  <si>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</si>
  <si>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</si>
  <si>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</si>
  <si>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</si>
  <si>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</si>
  <si>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</si>
  <si>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</si>
  <si>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</si>
  <si>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</si>
  <si>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</si>
  <si>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</si>
  <si>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</si>
  <si>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</si>
  <si>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</si>
  <si>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</si>
  <si>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</si>
  <si>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</si>
  <si>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</si>
  <si>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</si>
  <si>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</si>
  <si>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</si>
  <si>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</si>
  <si>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</si>
  <si>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</si>
  <si>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</si>
  <si>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</si>
  <si>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</si>
  <si>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</si>
  <si>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</si>
  <si>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</si>
  <si>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</si>
  <si>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</si>
  <si>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</si>
  <si>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</si>
  <si>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</si>
  <si>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</si>
  <si>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</si>
  <si>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</si>
  <si>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</si>
  <si>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</si>
  <si>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</si>
  <si>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</si>
  <si>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</si>
  <si>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</si>
  <si>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</si>
  <si>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</si>
  <si>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</si>
  <si>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</si>
  <si>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</si>
  <si>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</si>
  <si>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</si>
  <si>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</si>
  <si>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</si>
  <si>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</si>
  <si>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</si>
  <si>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</si>
  <si>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</si>
  <si>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</si>
  <si>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</si>
  <si>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</si>
  <si>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</si>
  <si>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</si>
  <si>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</si>
  <si>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</si>
  <si>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</si>
  <si>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</si>
  <si>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</si>
  <si>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</si>
  <si>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</si>
  <si>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</si>
  <si>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</si>
  <si>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</si>
  <si>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</si>
  <si>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</si>
  <si>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</si>
  <si>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</si>
  <si>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</si>
  <si>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</si>
  <si>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</si>
  <si>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</si>
  <si>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</si>
  <si>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</si>
  <si>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</si>
  <si>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</si>
  <si>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</si>
  <si>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</si>
  <si>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</si>
  <si>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</si>
  <si>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</si>
  <si>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</si>
  <si>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</si>
  <si>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</si>
  <si>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</si>
  <si>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</si>
  <si>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</si>
  <si>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</si>
  <si>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</si>
  <si>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</si>
  <si>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</si>
  <si>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</si>
  <si>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</si>
  <si>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</si>
  <si>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</si>
  <si>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</si>
  <si>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</si>
  <si>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</si>
  <si>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</si>
  <si>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</si>
  <si>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</si>
  <si>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</si>
  <si>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</si>
  <si>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</si>
  <si>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</si>
  <si>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</si>
  <si>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</si>
  <si>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</si>
  <si>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</si>
  <si>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</si>
  <si>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</si>
  <si>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</si>
  <si>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</si>
  <si>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</si>
  <si>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</si>
  <si>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</si>
  <si>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</si>
  <si>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</si>
  <si>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</si>
  <si>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</si>
  <si>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</si>
  <si>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</si>
  <si>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</si>
  <si>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</si>
  <si>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</si>
  <si>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</si>
  <si>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</si>
  <si>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</si>
  <si>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</si>
  <si>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</si>
  <si>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</si>
  <si>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</si>
  <si>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</si>
  <si>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</si>
  <si>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</si>
  <si>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</si>
  <si>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</si>
  <si>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</si>
  <si>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</si>
  <si>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</si>
  <si>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</si>
  <si>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</si>
  <si>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</si>
  <si>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</si>
  <si>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</si>
  <si>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</si>
  <si>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</si>
  <si>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</si>
  <si>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</si>
  <si>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</si>
  <si>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</si>
  <si>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</si>
  <si>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</si>
  <si>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</si>
  <si>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</si>
  <si>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</si>
  <si>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</si>
  <si>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</si>
  <si>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</si>
  <si>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</si>
  <si>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</si>
  <si>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</si>
  <si>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</si>
  <si>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</si>
  <si>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</si>
  <si>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</si>
  <si>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</si>
  <si>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</si>
  <si>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</si>
  <si>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</si>
  <si>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</si>
  <si>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</si>
  <si>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</si>
  <si>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</si>
  <si>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</si>
  <si>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</si>
  <si>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</si>
  <si>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</si>
  <si>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</si>
  <si>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</si>
  <si>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</si>
  <si>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</si>
  <si>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</si>
  <si>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</si>
  <si>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</si>
  <si>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</si>
  <si>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</si>
  <si>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</si>
  <si>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</si>
  <si>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</si>
  <si>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</si>
  <si>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</si>
  <si>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</si>
  <si>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</si>
  <si>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</si>
  <si>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</si>
  <si>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</si>
  <si>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</si>
  <si>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</si>
  <si>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</si>
  <si>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</si>
  <si>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</si>
  <si>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</si>
  <si>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</si>
  <si>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</si>
  <si>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</si>
  <si>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</si>
  <si>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</si>
  <si>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</si>
  <si>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</si>
  <si>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</si>
  <si>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</si>
  <si>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</si>
  <si>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</si>
  <si>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</si>
  <si>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</si>
  <si>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</si>
  <si>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</si>
  <si>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</si>
  <si>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</si>
  <si>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</si>
  <si>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</si>
  <si>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</si>
  <si>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</si>
  <si>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</si>
  <si>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</si>
  <si>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</si>
  <si>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</si>
  <si>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</si>
  <si>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</si>
  <si>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</si>
  <si>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</si>
  <si>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</si>
  <si>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</si>
  <si>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</si>
  <si>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</si>
  <si>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</si>
  <si>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</si>
  <si>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</si>
  <si>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</si>
  <si>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</si>
  <si>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</si>
  <si>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</si>
  <si>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</si>
  <si>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</si>
  <si>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</si>
  <si>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</si>
  <si>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</si>
  <si>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</si>
  <si>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</si>
  <si>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</si>
  <si>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</si>
  <si>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</si>
  <si>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</si>
  <si>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</si>
  <si>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</si>
  <si>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</si>
  <si>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</si>
  <si>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</si>
  <si>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</si>
  <si>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</si>
  <si>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</si>
  <si>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</si>
  <si>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</si>
  <si>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</si>
  <si>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</si>
  <si>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</si>
  <si>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</si>
  <si>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</si>
  <si>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</si>
  <si>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</si>
  <si>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</si>
  <si>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</si>
  <si>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</si>
  <si>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</si>
  <si>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</si>
  <si>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</si>
  <si>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</si>
  <si>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</si>
  <si>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</si>
  <si>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</si>
  <si>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</si>
  <si>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</si>
  <si>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</si>
  <si>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</si>
  <si>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</si>
  <si>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</si>
  <si>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</si>
  <si>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</si>
  <si>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</si>
  <si>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</si>
  <si>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</si>
  <si>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</si>
  <si>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</si>
  <si>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</si>
  <si>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</si>
  <si>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</si>
  <si>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</si>
  <si>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</si>
  <si>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</si>
  <si>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</si>
  <si>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</si>
  <si>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</si>
  <si>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</si>
  <si>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</si>
  <si>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</si>
  <si>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</si>
  <si>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</si>
  <si>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</si>
  <si>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</si>
  <si>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</si>
  <si>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</si>
  <si>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</si>
  <si>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</si>
  <si>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</si>
  <si>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</si>
  <si>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</si>
  <si>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</si>
  <si>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</si>
  <si>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</si>
  <si>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</si>
  <si>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</si>
  <si>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</si>
  <si>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</si>
  <si>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</si>
  <si>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</si>
  <si>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</si>
  <si>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</si>
  <si>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</si>
  <si>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</si>
  <si>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</si>
  <si>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</si>
  <si>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</si>
  <si>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</si>
  <si>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</si>
  <si>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</si>
  <si>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</si>
  <si>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</si>
  <si>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</si>
  <si>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</si>
  <si>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</si>
  <si>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</si>
  <si>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</si>
  <si>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</si>
  <si>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</si>
  <si>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</si>
  <si>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</si>
  <si>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</si>
  <si>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</si>
  <si>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</si>
  <si>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</si>
  <si>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</si>
  <si>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</si>
  <si>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</si>
  <si>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</si>
  <si>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</si>
  <si>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</si>
  <si>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</si>
  <si>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</si>
  <si>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</si>
  <si>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</si>
  <si>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</si>
  <si>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</si>
  <si>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</si>
  <si>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</si>
  <si>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</si>
  <si>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</si>
  <si>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</si>
  <si>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</si>
  <si>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</si>
  <si>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</si>
  <si>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</si>
  <si>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</si>
  <si>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</si>
  <si>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</si>
  <si>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</si>
  <si>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</si>
  <si>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</si>
  <si>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</si>
  <si>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</si>
  <si>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</si>
  <si>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</si>
  <si>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</si>
  <si>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</si>
  <si>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</si>
  <si>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</si>
  <si>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</si>
  <si>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</si>
  <si>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</si>
  <si>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</si>
  <si>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</si>
  <si>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</si>
  <si>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</si>
  <si>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</si>
  <si>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</si>
  <si>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</si>
  <si>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</si>
  <si>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</si>
  <si>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</si>
  <si>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</si>
  <si>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</si>
  <si>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</si>
  <si>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</si>
  <si>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</si>
  <si>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</si>
  <si>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</si>
  <si>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</si>
  <si>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</si>
  <si>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</si>
  <si>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</si>
  <si>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</si>
  <si>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</si>
  <si>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</si>
  <si>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</si>
  <si>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</si>
  <si>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</si>
  <si>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</si>
  <si>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</si>
  <si>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</si>
  <si>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</si>
  <si>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</si>
  <si>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</si>
  <si>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</si>
  <si>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</si>
  <si>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</si>
  <si>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</si>
  <si>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</si>
  <si>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</si>
  <si>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</si>
  <si>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</si>
  <si>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</si>
  <si>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</si>
  <si>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</si>
  <si>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</si>
  <si>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</si>
  <si>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</si>
  <si>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</si>
  <si>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</si>
  <si>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</si>
  <si>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</si>
  <si>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</si>
  <si>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</si>
  <si>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</si>
  <si>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</si>
  <si>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</si>
  <si>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</si>
  <si>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</si>
  <si>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</si>
  <si>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</si>
  <si>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</si>
  <si>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</si>
  <si>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</si>
  <si>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</si>
  <si>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</si>
  <si>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</si>
  <si>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</si>
  <si>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</si>
  <si>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</si>
  <si>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</si>
  <si>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</si>
  <si>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</si>
  <si>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</si>
  <si>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</si>
  <si>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</si>
  <si>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</si>
  <si>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</si>
  <si>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</si>
  <si>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</si>
  <si>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</si>
  <si>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</si>
  <si>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</si>
  <si>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</si>
  <si>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</si>
  <si>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</si>
  <si>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</si>
  <si>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</si>
  <si>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</si>
  <si>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</si>
  <si>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</si>
  <si>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</si>
  <si>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</si>
  <si>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</si>
  <si>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</si>
  <si>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</si>
  <si>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</si>
  <si>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</si>
  <si>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</si>
  <si>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</si>
  <si>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</si>
  <si>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</si>
  <si>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</si>
  <si>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</si>
  <si>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</si>
  <si>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</si>
  <si>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</si>
  <si>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</si>
  <si>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</si>
  <si>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</si>
  <si>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</si>
  <si>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</si>
  <si>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</si>
  <si>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</si>
  <si>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</si>
  <si>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</si>
  <si>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</si>
  <si>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</si>
  <si>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</si>
  <si>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</si>
  <si>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</si>
  <si>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</si>
  <si>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</si>
  <si>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</si>
  <si>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</si>
  <si>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</si>
  <si>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</si>
  <si>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</si>
  <si>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</si>
  <si>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</si>
  <si>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</si>
  <si>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</si>
  <si>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</si>
  <si>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</si>
  <si>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</si>
  <si>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</si>
  <si>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</si>
  <si>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</si>
  <si>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</si>
  <si>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</si>
  <si>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</si>
  <si>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</si>
  <si>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</si>
  <si>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</si>
  <si>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</si>
  <si>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</si>
  <si>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</si>
  <si>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</si>
  <si>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</si>
  <si>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</si>
  <si>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</si>
  <si>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</si>
  <si>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</si>
  <si>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</si>
  <si>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</si>
  <si>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</si>
  <si>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</si>
  <si>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</si>
  <si>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</si>
  <si>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</si>
  <si>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</si>
  <si>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</si>
  <si>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</si>
  <si>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</si>
  <si>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</si>
  <si>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</si>
  <si>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</si>
  <si>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</si>
  <si>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</si>
  <si>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</si>
  <si>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</si>
  <si>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</si>
  <si>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</si>
  <si>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</si>
  <si>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</si>
  <si>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</si>
  <si>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</si>
  <si>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</si>
  <si>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</si>
  <si>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</si>
  <si>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</si>
  <si>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</si>
  <si>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</si>
  <si>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</si>
  <si>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</si>
  <si>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</si>
  <si>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</si>
  <si>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</si>
  <si>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</si>
  <si>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</si>
  <si>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</si>
  <si>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</si>
  <si>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</si>
  <si>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</si>
  <si>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</si>
  <si>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</si>
  <si>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</si>
  <si>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</si>
  <si>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</si>
  <si>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</si>
  <si>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</si>
  <si>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</si>
  <si>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</si>
  <si>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</si>
  <si>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</si>
  <si>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</si>
  <si>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</si>
  <si>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</si>
  <si>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</si>
  <si>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</si>
  <si>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</si>
  <si>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</si>
  <si>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</si>
  <si>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</si>
  <si>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</si>
  <si>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</si>
  <si>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</si>
  <si>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</si>
  <si>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</si>
  <si>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</si>
  <si>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</si>
  <si>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</si>
  <si>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</si>
  <si>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</si>
  <si>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</si>
  <si>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</si>
  <si>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</si>
  <si>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</si>
  <si>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</si>
  <si>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</si>
  <si>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</si>
  <si>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</si>
  <si>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</si>
  <si>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</si>
  <si>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</si>
  <si>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</si>
  <si>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</si>
  <si>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</si>
  <si>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</si>
  <si>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</si>
  <si>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</si>
  <si>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</si>
  <si>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</si>
  <si>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</si>
  <si>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</si>
  <si>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</si>
  <si>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</si>
  <si>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</si>
  <si>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</si>
  <si>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</si>
  <si>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</si>
  <si>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</si>
  <si>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</si>
  <si>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</si>
  <si>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</si>
  <si>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</si>
  <si>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</si>
  <si>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</si>
  <si>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</si>
  <si>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</si>
  <si>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</si>
  <si>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</si>
  <si>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</si>
  <si>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</si>
  <si>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</si>
  <si>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</si>
  <si>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</si>
  <si>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</si>
  <si>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</si>
  <si>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</si>
  <si>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</si>
  <si>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</si>
  <si>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</si>
  <si>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</si>
  <si>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</si>
  <si>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</si>
  <si>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</si>
  <si>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</si>
  <si>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</si>
  <si>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</si>
  <si>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</si>
  <si>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</si>
  <si>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</si>
  <si>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</si>
  <si>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</si>
  <si>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</si>
  <si>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</si>
  <si>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</si>
  <si>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</si>
  <si>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</si>
  <si>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</si>
  <si>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</si>
  <si>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</si>
  <si>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</si>
  <si>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</si>
  <si>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</si>
  <si>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</si>
  <si>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</si>
  <si>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</si>
  <si>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</si>
  <si>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</si>
  <si>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</si>
  <si>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</si>
  <si>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</si>
  <si>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</si>
  <si>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</si>
  <si>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</si>
  <si>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</si>
  <si>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</si>
  <si>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</si>
  <si>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</si>
  <si>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</si>
  <si>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</si>
  <si>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</si>
  <si>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</si>
  <si>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</si>
  <si>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</si>
  <si>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</si>
  <si>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</si>
  <si>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</si>
  <si>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</si>
  <si>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</si>
  <si>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</si>
  <si>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</si>
  <si>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</si>
  <si>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</si>
  <si>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</si>
  <si>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</si>
  <si>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</si>
  <si>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</si>
  <si>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</si>
  <si>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</si>
  <si>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</si>
  <si>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</si>
  <si>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</si>
  <si>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</si>
  <si>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</si>
  <si>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</si>
  <si>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</si>
  <si>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</si>
  <si>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</si>
  <si>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</si>
  <si>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</si>
  <si>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</si>
  <si>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</si>
  <si>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</si>
  <si>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</si>
  <si>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</si>
  <si>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</si>
  <si>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</si>
  <si>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</si>
  <si>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</si>
  <si>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</si>
  <si>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</si>
  <si>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</si>
  <si>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</si>
  <si>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</si>
  <si>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</si>
  <si>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</si>
  <si>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</si>
  <si>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</si>
  <si>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</si>
  <si>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</si>
  <si>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</si>
  <si>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</si>
  <si>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</si>
  <si>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</si>
  <si>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</si>
  <si>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</si>
  <si>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</si>
  <si>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</si>
  <si>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</si>
  <si>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</si>
  <si>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</si>
  <si>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</si>
  <si>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</si>
  <si>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</si>
  <si>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</si>
  <si>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</si>
  <si>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</si>
  <si>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</si>
  <si>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</si>
  <si>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</si>
  <si>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</si>
  <si>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</si>
  <si>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</si>
  <si>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</si>
  <si>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</si>
  <si>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</si>
  <si>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</si>
  <si>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</si>
  <si>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</si>
  <si>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</si>
  <si>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</si>
  <si>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</si>
  <si>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</si>
  <si>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</si>
  <si>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</si>
  <si>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</si>
  <si>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</si>
  <si>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</si>
  <si>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</si>
  <si>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</si>
  <si>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</si>
  <si>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</si>
  <si>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</si>
  <si>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</si>
  <si>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</si>
  <si>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</si>
  <si>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</si>
  <si>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</si>
  <si>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</si>
  <si>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</si>
  <si>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</si>
  <si>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</si>
  <si>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</si>
  <si>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</si>
  <si>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</si>
  <si>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</si>
  <si>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</si>
  <si>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</si>
  <si>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</si>
  <si>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</si>
  <si>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</si>
  <si>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</si>
  <si>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</si>
  <si>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</si>
  <si>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</si>
  <si>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</si>
  <si>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</si>
  <si>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</si>
  <si>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</si>
  <si>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</si>
  <si>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</si>
  <si>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</si>
  <si>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</si>
  <si>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</si>
  <si>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</si>
  <si>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</si>
  <si>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</si>
  <si>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</si>
  <si>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</si>
  <si>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</si>
  <si>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</si>
  <si>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</si>
  <si>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</si>
  <si>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</si>
  <si>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</si>
  <si>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</si>
  <si>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</si>
  <si>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</si>
  <si>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</si>
  <si>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</si>
  <si>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</si>
  <si>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</si>
  <si>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</si>
  <si>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</si>
  <si>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</si>
  <si>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</si>
  <si>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</si>
  <si>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</si>
  <si>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</si>
  <si>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</si>
  <si>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</si>
  <si>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</si>
  <si>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</si>
  <si>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</si>
  <si>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</si>
  <si>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</si>
  <si>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</si>
  <si>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</si>
  <si>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</si>
  <si>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</si>
  <si>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</si>
  <si>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</si>
  <si>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</si>
  <si>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</si>
  <si>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</si>
  <si>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</si>
  <si>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</si>
  <si>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</si>
  <si>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</si>
  <si>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</si>
  <si>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</si>
  <si>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</si>
  <si>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</si>
  <si>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</si>
  <si>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</si>
  <si>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</si>
  <si>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</si>
  <si>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</si>
  <si>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</si>
  <si>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</si>
  <si>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</si>
  <si>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</si>
  <si>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</si>
  <si>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</si>
  <si>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</si>
  <si>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</si>
  <si>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</si>
  <si>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</si>
  <si>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</si>
  <si>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</si>
  <si>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</si>
  <si>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</si>
  <si>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</si>
  <si>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</si>
  <si>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</si>
  <si>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</si>
  <si>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</si>
  <si>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</si>
  <si>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</si>
  <si>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</si>
  <si>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</si>
  <si>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</si>
  <si>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</si>
  <si>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</si>
  <si>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</si>
  <si>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</si>
  <si>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</si>
  <si>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</si>
  <si>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</si>
  <si>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</si>
  <si>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</si>
  <si>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</si>
  <si>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</si>
  <si>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</si>
  <si>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</si>
  <si>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</si>
  <si>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</si>
  <si>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</si>
  <si>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</si>
  <si>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</si>
  <si>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</si>
  <si>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</si>
  <si>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</si>
  <si>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</si>
  <si>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</si>
  <si>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</si>
  <si>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</si>
  <si>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</si>
  <si>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</si>
  <si>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</si>
  <si>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</si>
  <si>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</si>
  <si>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</si>
  <si>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</si>
  <si>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</si>
  <si>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</si>
  <si>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</si>
  <si>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</si>
  <si>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</si>
  <si>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</si>
  <si>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</si>
  <si>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</si>
  <si>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</si>
  <si>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</si>
  <si>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</si>
  <si>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</si>
  <si>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</si>
  <si>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</si>
  <si>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</si>
  <si>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</si>
  <si>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</si>
  <si>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</si>
  <si>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</si>
  <si>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</si>
  <si>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</si>
  <si>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</si>
  <si>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</si>
  <si>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</si>
  <si>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</si>
  <si>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</si>
  <si>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</si>
  <si>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</si>
  <si>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</si>
  <si>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</si>
  <si>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</si>
  <si>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</si>
  <si>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</si>
  <si>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</si>
  <si>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</si>
  <si>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</si>
  <si>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</si>
  <si>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</si>
  <si>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</si>
  <si>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</si>
  <si>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</si>
  <si>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</si>
  <si>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</si>
  <si>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</si>
  <si>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</si>
  <si>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</si>
  <si>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</si>
  <si>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</si>
  <si>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</si>
  <si>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</si>
  <si>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</si>
  <si>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</si>
  <si>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</si>
  <si>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</si>
  <si>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</si>
  <si>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</si>
  <si>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</si>
  <si>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</si>
  <si>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</si>
  <si>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</si>
  <si>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</si>
  <si>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</si>
  <si>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</si>
  <si>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</si>
  <si>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</si>
  <si>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</si>
  <si>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</si>
  <si>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</si>
  <si>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</si>
  <si>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</si>
  <si>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</si>
  <si>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</si>
  <si>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</si>
  <si>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</si>
  <si>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</si>
  <si>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</si>
  <si>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</si>
  <si>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</si>
  <si>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</si>
  <si>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</si>
  <si>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</si>
  <si>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</si>
  <si>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</si>
  <si>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</si>
  <si>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</si>
  <si>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</si>
  <si>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</si>
  <si>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</si>
  <si>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</si>
  <si>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</si>
  <si>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</si>
  <si>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</si>
  <si>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</si>
  <si>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</si>
  <si>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</si>
  <si>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</si>
  <si>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</si>
  <si>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</si>
  <si>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</si>
  <si>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</si>
  <si>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</si>
  <si>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</si>
  <si>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</si>
  <si>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</si>
  <si>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</si>
  <si>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</si>
  <si>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</si>
  <si>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</si>
  <si>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</si>
  <si>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</si>
  <si>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</si>
  <si>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</si>
  <si>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</si>
  <si>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</si>
  <si>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</si>
  <si>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</si>
  <si>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</si>
  <si>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</si>
  <si>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</si>
  <si>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</si>
  <si>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</si>
  <si>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</si>
  <si>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</si>
  <si>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</si>
  <si>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</si>
  <si>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</si>
  <si>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</si>
  <si>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</si>
  <si>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</si>
  <si>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</si>
  <si>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</si>
  <si>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</si>
  <si>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</si>
  <si>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</si>
  <si>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</si>
  <si>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</si>
  <si>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</si>
  <si>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</si>
  <si>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</si>
  <si>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</si>
  <si>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</si>
  <si>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</si>
  <si>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</si>
  <si>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</si>
  <si>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</si>
  <si>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</si>
  <si>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</si>
  <si>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</si>
  <si>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</si>
  <si>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</si>
  <si>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</si>
  <si>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</si>
  <si>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</si>
  <si>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</si>
  <si>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</si>
  <si>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</si>
  <si>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</si>
  <si>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</si>
  <si>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</si>
  <si>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</si>
  <si>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</si>
  <si>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</si>
  <si>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</si>
  <si>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</si>
  <si>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</si>
  <si>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</si>
  <si>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</si>
  <si>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</si>
  <si>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</si>
  <si>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</si>
  <si>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</si>
  <si>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</si>
  <si>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</si>
  <si>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</si>
  <si>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</si>
  <si>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</si>
  <si>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</si>
  <si>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</si>
  <si>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</si>
  <si>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</si>
  <si>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</si>
  <si>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</si>
  <si>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</si>
  <si>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</si>
  <si>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</si>
  <si>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</si>
  <si>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</si>
  <si>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</si>
  <si>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</si>
  <si>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</si>
  <si>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</si>
  <si>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</si>
  <si>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</si>
  <si>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</si>
  <si>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</si>
  <si>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</si>
  <si>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</si>
  <si>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</si>
  <si>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</si>
  <si>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</si>
  <si>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</si>
  <si>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</si>
  <si>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</si>
  <si>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</si>
  <si>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</si>
  <si>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</si>
  <si>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</si>
  <si>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</si>
  <si>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</si>
  <si>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</si>
  <si>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</si>
  <si>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</si>
  <si>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</si>
  <si>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</si>
  <si>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</si>
  <si>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</si>
  <si>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</si>
  <si>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</si>
  <si>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</si>
  <si>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</si>
  <si>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</si>
  <si>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</si>
  <si>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</si>
  <si>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</si>
  <si>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</si>
  <si>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</si>
  <si>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</si>
  <si>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</si>
  <si>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</si>
  <si>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</si>
  <si>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</si>
  <si>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</si>
  <si>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</si>
  <si>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</si>
  <si>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</si>
  <si>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</si>
  <si>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</si>
  <si>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</si>
  <si>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</si>
  <si>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</si>
  <si>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</si>
  <si>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</si>
  <si>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</si>
  <si>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</si>
  <si>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</si>
  <si>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</si>
  <si>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</si>
  <si>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</si>
  <si>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</si>
  <si>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</si>
  <si>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</si>
  <si>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</si>
  <si>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</si>
  <si>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</si>
  <si>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</si>
  <si>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</si>
  <si>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</si>
  <si>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</si>
  <si>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</si>
  <si>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</si>
  <si>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</si>
  <si>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</si>
  <si>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</si>
  <si>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</si>
  <si>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</si>
  <si>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</si>
  <si>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</si>
  <si>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</si>
  <si>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</si>
  <si>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</si>
  <si>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</si>
  <si>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</si>
  <si>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</si>
  <si>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</si>
  <si>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</si>
  <si>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</si>
  <si>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</si>
  <si>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</si>
  <si>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</si>
  <si>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</si>
  <si>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</si>
  <si>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</si>
  <si>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</si>
  <si>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</si>
  <si>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</si>
  <si>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</si>
  <si>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</si>
  <si>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</si>
  <si>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</si>
  <si>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</si>
  <si>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</si>
  <si>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</si>
  <si>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</si>
  <si>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</si>
  <si>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</si>
  <si>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</si>
  <si>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</si>
  <si>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</si>
  <si>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</si>
  <si>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</si>
  <si>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</si>
  <si>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</si>
  <si>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</si>
  <si>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</si>
  <si>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</si>
  <si>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</si>
  <si>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</si>
  <si>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</si>
  <si>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</si>
  <si>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</si>
  <si>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</si>
  <si>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</si>
  <si>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</si>
  <si>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</si>
  <si>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</si>
  <si>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</si>
  <si>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</si>
  <si>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</si>
  <si>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</si>
  <si>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</si>
  <si>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</si>
  <si>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</si>
  <si>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</si>
  <si>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</si>
  <si>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</si>
  <si>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</si>
  <si>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</si>
  <si>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</si>
  <si>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</si>
  <si>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</si>
  <si>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</si>
  <si>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</si>
  <si>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</si>
  <si>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</si>
  <si>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</si>
  <si>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</si>
  <si>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</si>
  <si>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</si>
  <si>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</si>
  <si>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</si>
  <si>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</si>
  <si>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</si>
  <si>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</si>
  <si>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</si>
  <si>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</si>
  <si>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</si>
  <si>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</si>
  <si>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</si>
  <si>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</si>
  <si>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</si>
  <si>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</si>
  <si>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</si>
  <si>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</si>
  <si>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</si>
  <si>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</si>
  <si>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</si>
  <si>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</si>
  <si>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</si>
  <si>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</si>
  <si>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</si>
  <si>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</si>
  <si>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</si>
  <si>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</si>
  <si>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</si>
  <si>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</si>
  <si>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</si>
  <si>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</si>
  <si>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</si>
  <si>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</si>
  <si>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</si>
  <si>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</si>
  <si>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</si>
  <si>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</si>
  <si>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</si>
  <si>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</si>
  <si>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</si>
  <si>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</si>
  <si>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</si>
  <si>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</si>
  <si>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</si>
  <si>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</si>
  <si>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</si>
  <si>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</si>
  <si>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</si>
  <si>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</si>
  <si>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</si>
  <si>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</si>
  <si>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</si>
  <si>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</si>
  <si>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</si>
  <si>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</si>
  <si>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</si>
  <si>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</si>
  <si>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</si>
  <si>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</si>
  <si>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</si>
  <si>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</si>
  <si>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</si>
  <si>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</si>
  <si>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</si>
  <si>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</si>
  <si>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</si>
  <si>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</si>
  <si>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</si>
  <si>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</si>
  <si>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</si>
  <si>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</si>
  <si>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</si>
  <si>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</si>
  <si>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</si>
  <si>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</si>
  <si>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</si>
  <si>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</si>
  <si>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</si>
  <si>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</si>
  <si>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</si>
  <si>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</si>
  <si>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</si>
  <si>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</si>
  <si>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</si>
  <si>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</si>
  <si>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</si>
  <si>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</si>
  <si>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</si>
  <si>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</si>
  <si>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</si>
  <si>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</si>
  <si>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</si>
  <si>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</si>
  <si>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</si>
  <si>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</si>
  <si>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</si>
  <si>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</si>
  <si>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</si>
  <si>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</si>
  <si>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</si>
  <si>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</si>
  <si>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</si>
  <si>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</si>
  <si>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</si>
  <si>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</si>
  <si>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</si>
  <si>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</si>
  <si>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</si>
  <si>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</si>
  <si>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</si>
  <si>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</si>
  <si>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</si>
  <si>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</si>
  <si>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</si>
  <si>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</si>
  <si>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</si>
  <si>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</si>
  <si>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</si>
  <si>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</si>
  <si>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</si>
  <si>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</si>
  <si>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</si>
  <si>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</si>
  <si>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</si>
  <si>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</si>
  <si>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</si>
  <si>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</si>
  <si>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</si>
  <si>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</si>
  <si>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</si>
  <si>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</si>
  <si>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</si>
  <si>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</si>
  <si>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</si>
  <si>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</si>
  <si>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</si>
  <si>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</si>
  <si>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</si>
  <si>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</si>
  <si>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</si>
  <si>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</si>
  <si>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</si>
  <si>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</si>
  <si>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</si>
  <si>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</si>
  <si>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</si>
  <si>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</si>
  <si>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</si>
  <si>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</si>
  <si>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</si>
  <si>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</si>
  <si>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</si>
  <si>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</si>
  <si>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</si>
  <si>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</si>
  <si>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</si>
  <si>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</si>
  <si>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</si>
  <si>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</si>
  <si>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</si>
  <si>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</si>
  <si>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</si>
  <si>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</si>
  <si>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</si>
  <si>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</si>
  <si>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</si>
  <si>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</si>
  <si>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</si>
  <si>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</si>
  <si>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</si>
  <si>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</si>
  <si>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</si>
  <si>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</si>
  <si>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</si>
  <si>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</si>
  <si>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</si>
  <si>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</si>
  <si>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</si>
  <si>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</si>
  <si>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</si>
  <si>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</si>
  <si>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</si>
  <si>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</si>
  <si>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</si>
  <si>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</si>
  <si>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</si>
  <si>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</si>
  <si>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</si>
  <si>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</si>
  <si>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</si>
  <si>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</si>
  <si>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</si>
  <si>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</si>
  <si>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</si>
  <si>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</si>
  <si>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</si>
  <si>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</si>
  <si>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</si>
  <si>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</si>
  <si>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</si>
  <si>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</si>
  <si>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</si>
  <si>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</si>
  <si>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</si>
  <si>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</si>
  <si>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</si>
  <si>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</si>
  <si>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</si>
  <si>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</si>
  <si>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</si>
  <si>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</si>
  <si>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</si>
  <si>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</si>
  <si>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</si>
  <si>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</si>
  <si>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</si>
  <si>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</si>
  <si>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</si>
  <si>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</si>
  <si>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</si>
  <si>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</si>
  <si>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</si>
  <si>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</si>
  <si>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</si>
  <si>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</si>
  <si>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</si>
  <si>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</si>
  <si>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</si>
  <si>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</si>
  <si>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</si>
  <si>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</si>
  <si>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</si>
  <si>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</si>
  <si>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</si>
  <si>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</si>
  <si>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</si>
  <si>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</si>
  <si>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</si>
  <si>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</si>
  <si>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</si>
  <si>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</si>
  <si>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</si>
  <si>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</si>
  <si>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</si>
  <si>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</si>
  <si>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</si>
  <si>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</si>
  <si>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</si>
  <si>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</si>
  <si>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</si>
  <si>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</si>
  <si>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</si>
  <si>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</si>
  <si>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</si>
  <si>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</si>
  <si>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</si>
  <si>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</si>
  <si>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</si>
  <si>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</si>
  <si>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</si>
  <si>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</si>
  <si>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</si>
  <si>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</si>
  <si>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</si>
  <si>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</si>
  <si>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</si>
  <si>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</si>
  <si>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</si>
  <si>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</si>
  <si>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</si>
  <si>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</si>
  <si>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</si>
  <si>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</si>
  <si>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</si>
  <si>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</si>
  <si>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</si>
  <si>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</si>
  <si>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</si>
  <si>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</si>
  <si>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</si>
  <si>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</si>
  <si>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</si>
  <si>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</si>
  <si>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</si>
  <si>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</si>
  <si>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</si>
  <si>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</si>
  <si>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</si>
  <si>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</si>
  <si>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</si>
  <si>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</si>
  <si>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</si>
  <si>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</si>
  <si>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</si>
  <si>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</si>
  <si>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</si>
  <si>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</si>
  <si>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</si>
  <si>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</si>
  <si>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</si>
  <si>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</si>
  <si>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</si>
  <si>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</si>
  <si>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</si>
  <si>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</si>
  <si>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</si>
  <si>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</si>
  <si>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</si>
  <si>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</si>
  <si>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</si>
  <si>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</si>
  <si>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</si>
  <si>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</si>
  <si>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</si>
  <si>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</si>
  <si>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</si>
  <si>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</si>
  <si>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</si>
  <si>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</si>
  <si>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</si>
  <si>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</si>
  <si>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</si>
  <si>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</si>
  <si>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</si>
  <si>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</si>
  <si>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</si>
  <si>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</si>
  <si>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</si>
  <si>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</si>
  <si>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</si>
  <si>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</si>
  <si>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</si>
  <si>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</si>
  <si>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</si>
  <si>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</si>
  <si>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</si>
  <si>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</si>
  <si>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</si>
  <si>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</si>
  <si>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</si>
  <si>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</si>
  <si>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</si>
  <si>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</si>
  <si>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</si>
  <si>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</si>
  <si>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</si>
  <si>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</si>
  <si>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</si>
  <si>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</si>
  <si>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</si>
  <si>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</si>
  <si>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</si>
  <si>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</si>
  <si>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</si>
  <si>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</si>
  <si>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</si>
  <si>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</si>
  <si>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</si>
  <si>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</si>
  <si>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</si>
  <si>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</si>
  <si>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</si>
  <si>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</si>
  <si>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</si>
  <si>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</si>
  <si>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</si>
  <si>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</si>
  <si>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</si>
  <si>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</si>
  <si>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</si>
  <si>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</si>
  <si>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</si>
  <si>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</si>
  <si>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</si>
  <si>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</si>
  <si>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</si>
  <si>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</si>
  <si>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</si>
  <si>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</si>
  <si>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</si>
  <si>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</si>
  <si>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</si>
  <si>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</si>
  <si>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</si>
  <si>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</si>
  <si>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</si>
  <si>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</si>
  <si>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</si>
  <si>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</si>
  <si>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</si>
  <si>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</si>
  <si>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</si>
  <si>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</si>
  <si>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</si>
  <si>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</si>
  <si>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</si>
  <si>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</si>
  <si>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</si>
  <si>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</si>
  <si>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</si>
  <si>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</si>
  <si>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</si>
  <si>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</si>
  <si>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</si>
  <si>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</si>
  <si>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</si>
  <si>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</si>
  <si>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</si>
  <si>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</si>
  <si>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</si>
  <si>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</si>
  <si>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</si>
  <si>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</si>
  <si>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</si>
  <si>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</si>
  <si>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</si>
  <si>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</si>
  <si>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</si>
  <si>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</si>
  <si>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</si>
  <si>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</si>
  <si>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</si>
  <si>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</si>
  <si>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</si>
  <si>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</si>
  <si>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</si>
  <si>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</si>
  <si>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</si>
  <si>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</si>
  <si>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</si>
  <si>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</si>
  <si>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</si>
  <si>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</si>
  <si>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</si>
  <si>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</si>
  <si>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</si>
  <si>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</si>
  <si>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</si>
  <si>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</si>
  <si>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</si>
  <si>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</si>
  <si>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</si>
  <si>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</si>
  <si>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</si>
  <si>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</si>
  <si>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</si>
  <si>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</si>
  <si>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</si>
  <si>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</si>
  <si>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</si>
  <si>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</si>
  <si>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</si>
  <si>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</si>
  <si>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</si>
  <si>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</si>
  <si>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</si>
  <si>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</si>
  <si>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</si>
  <si>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</si>
  <si>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</si>
  <si>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</si>
  <si>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</si>
  <si>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</si>
  <si>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</si>
  <si>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</si>
  <si>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</si>
  <si>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</si>
  <si>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</si>
  <si>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</si>
  <si>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</si>
  <si>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</si>
  <si>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</si>
  <si>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</si>
  <si>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</si>
  <si>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</si>
  <si>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</si>
  <si>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</si>
  <si>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</si>
  <si>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</si>
  <si>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</si>
  <si>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</si>
  <si>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</si>
  <si>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</si>
  <si>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</si>
  <si>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</si>
  <si>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</si>
  <si>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</si>
  <si>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</si>
  <si>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</si>
  <si>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</si>
  <si>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</si>
  <si>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</si>
  <si>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</si>
  <si>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</si>
  <si>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</si>
  <si>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</si>
  <si>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</si>
  <si>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</si>
  <si>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</si>
  <si>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</si>
  <si>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</si>
  <si>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</si>
  <si>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</si>
  <si>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</si>
  <si>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</si>
  <si>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</si>
  <si>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</si>
  <si>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</si>
  <si>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</si>
  <si>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</si>
  <si>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</si>
  <si>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</si>
  <si>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</si>
  <si>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</si>
  <si>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</si>
  <si>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</si>
  <si>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</si>
  <si>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</si>
  <si>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</si>
  <si>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</si>
  <si>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</si>
  <si>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</si>
  <si>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</si>
  <si>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</si>
  <si>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</si>
  <si>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</si>
  <si>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</si>
  <si>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</si>
  <si>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</si>
  <si>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</si>
  <si>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</si>
  <si>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</si>
  <si>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</si>
  <si>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</si>
  <si>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</si>
  <si>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</si>
  <si>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</si>
  <si>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</si>
  <si>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</si>
  <si>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</si>
  <si>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</si>
  <si>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</si>
  <si>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</si>
  <si>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</si>
  <si>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</si>
  <si>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</si>
  <si>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</si>
  <si>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</si>
  <si>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</si>
  <si>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</si>
  <si>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</si>
  <si>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</si>
  <si>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</si>
  <si>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</si>
  <si>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</si>
  <si>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</si>
  <si>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</si>
  <si>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</si>
  <si>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</si>
  <si>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</si>
  <si>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</si>
  <si>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</si>
  <si>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</si>
  <si>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</si>
  <si>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</si>
  <si>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</si>
  <si>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</si>
  <si>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</si>
  <si>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</si>
  <si>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</si>
  <si>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</si>
  <si>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</si>
  <si>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</si>
  <si>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</si>
  <si>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</si>
  <si>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</si>
  <si>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</si>
  <si>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</si>
  <si>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</si>
  <si>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</si>
  <si>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</si>
  <si>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</si>
  <si>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</si>
  <si>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</si>
  <si>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</si>
  <si>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</si>
  <si>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</si>
  <si>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</si>
  <si>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</si>
  <si>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</si>
  <si>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</si>
  <si>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</si>
  <si>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</si>
  <si>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</si>
  <si>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</si>
  <si>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</si>
  <si>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</si>
  <si>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</si>
  <si>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</si>
  <si>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</si>
  <si>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</si>
  <si>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</si>
  <si>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</si>
  <si>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</si>
  <si>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</si>
  <si>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</si>
  <si>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</si>
  <si>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</si>
  <si>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</si>
  <si>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</si>
  <si>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</si>
  <si>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</si>
  <si>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</si>
  <si>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</si>
  <si>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</si>
  <si>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</si>
  <si>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</si>
  <si>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</si>
  <si>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</si>
  <si>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</si>
  <si>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</si>
  <si>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</si>
  <si>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</si>
  <si>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</si>
  <si>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</si>
  <si>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</si>
  <si>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</si>
  <si>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</si>
  <si>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</si>
  <si>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</si>
  <si>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</si>
  <si>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</si>
  <si>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</si>
  <si>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</si>
  <si>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</si>
  <si>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</si>
  <si>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</si>
  <si>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</si>
  <si>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</si>
  <si>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</si>
  <si>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</si>
  <si>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</si>
  <si>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</si>
  <si>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</si>
  <si>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</si>
  <si>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</si>
  <si>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</si>
  <si>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</si>
  <si>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</si>
  <si>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</si>
  <si>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</si>
  <si>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</si>
  <si>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</si>
  <si>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</si>
  <si>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</si>
  <si>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</si>
  <si>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</si>
  <si>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</si>
  <si>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</si>
  <si>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</si>
  <si>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</si>
  <si>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</si>
  <si>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</si>
  <si>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</si>
  <si>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</si>
  <si>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</si>
  <si>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</si>
  <si>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</si>
  <si>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</si>
  <si>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</si>
  <si>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</si>
  <si>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</si>
  <si>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</si>
  <si>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</si>
  <si>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</si>
  <si>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</si>
  <si>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</si>
  <si>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</si>
  <si>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</si>
  <si>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</si>
  <si>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</si>
  <si>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</si>
  <si>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</si>
  <si>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</si>
  <si>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</si>
  <si>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</si>
  <si>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</si>
  <si>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</si>
  <si>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</si>
  <si>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</si>
  <si>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</si>
  <si>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</si>
  <si>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</si>
  <si>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</si>
  <si>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</si>
  <si>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</si>
  <si>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</si>
  <si>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</si>
  <si>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</si>
  <si>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</si>
  <si>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</si>
  <si>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</si>
  <si>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</si>
  <si>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</si>
  <si>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</si>
  <si>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</si>
  <si>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</si>
  <si>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</si>
  <si>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</si>
  <si>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</si>
  <si>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</si>
  <si>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</si>
  <si>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</si>
  <si>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</si>
  <si>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</si>
  <si>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</si>
  <si>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</si>
  <si>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</si>
  <si>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</si>
  <si>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</si>
  <si>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</si>
  <si>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</si>
  <si>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</si>
  <si>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</si>
  <si>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</si>
  <si>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</si>
  <si>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</si>
  <si>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</si>
  <si>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</si>
  <si>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</si>
  <si>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</si>
  <si>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</si>
  <si>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</si>
  <si>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</si>
  <si>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</si>
  <si>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</si>
  <si>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</si>
  <si>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</si>
  <si>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</si>
  <si>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</si>
  <si>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</si>
  <si>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</si>
  <si>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</si>
  <si>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</si>
  <si>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</si>
  <si>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</si>
  <si>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</si>
  <si>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</si>
  <si>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</si>
  <si>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</si>
  <si>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</si>
  <si>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</si>
  <si>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</si>
  <si>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</si>
  <si>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</si>
  <si>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</si>
  <si>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</si>
  <si>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</si>
  <si>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</si>
  <si>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</si>
  <si>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</si>
  <si>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</si>
  <si>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</si>
  <si>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</si>
  <si>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</si>
  <si>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</si>
  <si>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</si>
  <si>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</si>
  <si>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</si>
  <si>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</si>
  <si>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</si>
  <si>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</si>
  <si>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</si>
  <si>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</si>
  <si>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</si>
  <si>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</si>
  <si>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</si>
  <si>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</si>
  <si>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</si>
  <si>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</si>
  <si>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</si>
  <si>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</si>
  <si>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</si>
  <si>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</si>
  <si>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</si>
  <si>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</si>
  <si>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</si>
  <si>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</si>
  <si>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</si>
  <si>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</si>
  <si>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</si>
  <si>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</si>
  <si>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</si>
  <si>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</si>
  <si>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</si>
  <si>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</si>
  <si>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</si>
  <si>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</si>
  <si>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</si>
  <si>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</si>
  <si>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</si>
  <si>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</si>
  <si>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</si>
  <si>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</si>
  <si>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</si>
  <si>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</si>
  <si>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</si>
  <si>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</si>
  <si>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</si>
  <si>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</si>
  <si>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</si>
  <si>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</si>
  <si>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</si>
  <si>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</si>
  <si>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</si>
  <si>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</si>
  <si>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</si>
  <si>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</si>
  <si>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</si>
  <si>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</si>
  <si>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</si>
  <si>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</si>
  <si>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</si>
  <si>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</si>
  <si>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</si>
  <si>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</si>
  <si>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</si>
  <si>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</si>
  <si>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</si>
  <si>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</si>
  <si>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</si>
  <si>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</si>
  <si>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</si>
  <si>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</si>
  <si>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</si>
  <si>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</si>
  <si>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</si>
  <si>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</si>
  <si>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</si>
  <si>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</si>
  <si>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</si>
  <si>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</si>
  <si>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</si>
  <si>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</si>
  <si>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</si>
  <si>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</si>
  <si>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</si>
  <si>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</si>
  <si>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</si>
  <si>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</si>
  <si>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</si>
  <si>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</si>
  <si>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</si>
  <si>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</si>
  <si>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</si>
  <si>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</si>
  <si>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</si>
  <si>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</si>
  <si>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</si>
  <si>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</si>
  <si>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</si>
  <si>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</si>
  <si>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</si>
  <si>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</si>
  <si>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</si>
  <si>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</si>
  <si>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</si>
  <si>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</si>
  <si>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</si>
  <si>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</si>
  <si>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</si>
  <si>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</si>
  <si>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</si>
  <si>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</si>
  <si>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</si>
  <si>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</si>
  <si>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</si>
  <si>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</si>
  <si>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</si>
  <si>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</si>
  <si>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</si>
  <si>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</si>
  <si>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</si>
  <si>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</si>
  <si>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</si>
  <si>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</si>
  <si>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</si>
  <si>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</si>
  <si>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</si>
  <si>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</si>
  <si>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</si>
  <si>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</si>
  <si>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</si>
  <si>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</si>
  <si>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</si>
  <si>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</si>
  <si>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</si>
  <si>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</si>
  <si>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</si>
  <si>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</si>
  <si>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</si>
  <si>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</si>
  <si>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</si>
  <si>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</si>
  <si>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</si>
  <si>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</si>
  <si>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</si>
  <si>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</si>
  <si>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</si>
  <si>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</si>
  <si>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</si>
  <si>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</si>
  <si>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</si>
  <si>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</si>
  <si>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</si>
  <si>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</si>
  <si>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</si>
  <si>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</si>
  <si>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</si>
  <si>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</si>
  <si>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</si>
  <si>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</si>
  <si>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</si>
  <si>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</si>
  <si>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</si>
  <si>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</si>
  <si>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</si>
  <si>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</si>
  <si>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</si>
  <si>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</si>
  <si>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</si>
  <si>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</si>
  <si>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</si>
  <si>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</si>
  <si>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</si>
  <si>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</si>
  <si>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</si>
  <si>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</si>
  <si>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</si>
  <si>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</si>
  <si>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</si>
  <si>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</si>
  <si>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</si>
  <si>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</si>
  <si>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</si>
  <si>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</si>
  <si>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</si>
  <si>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</si>
  <si>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</si>
  <si>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</si>
  <si>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</si>
  <si>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</si>
  <si>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</si>
  <si>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</si>
  <si>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</si>
  <si>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</si>
  <si>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</si>
  <si>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</si>
  <si>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</si>
  <si>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</si>
  <si>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</si>
  <si>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</si>
  <si>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</si>
  <si>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</si>
  <si>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</si>
  <si>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</si>
  <si>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</si>
  <si>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</si>
  <si>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</si>
  <si>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</si>
  <si>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</si>
  <si>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</si>
  <si>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</si>
  <si>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</si>
  <si>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</si>
  <si>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</si>
  <si>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</si>
  <si>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</si>
  <si>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</si>
  <si>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</si>
  <si>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</si>
  <si>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</si>
  <si>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</si>
  <si>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</si>
  <si>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</si>
  <si>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</si>
  <si>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</si>
  <si>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</si>
  <si>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</si>
  <si>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</si>
  <si>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</si>
  <si>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</si>
  <si>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</si>
  <si>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</si>
  <si>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</si>
  <si>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</si>
  <si>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</si>
  <si>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</si>
  <si>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</si>
  <si>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</si>
  <si>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</si>
  <si>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</si>
  <si>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</si>
  <si>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</si>
  <si>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</si>
  <si>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</si>
  <si>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</si>
  <si>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</si>
  <si>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</si>
  <si>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</si>
  <si>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</si>
  <si>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</si>
  <si>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</si>
  <si>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</si>
  <si>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</si>
  <si>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</si>
  <si>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</si>
  <si>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</si>
  <si>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</si>
  <si>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</si>
  <si>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</si>
  <si>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</si>
  <si>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</si>
  <si>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</si>
  <si>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</si>
  <si>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</si>
  <si>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</si>
  <si>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</si>
  <si>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</si>
  <si>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</si>
  <si>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</si>
  <si>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</si>
  <si>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</si>
  <si>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</si>
  <si>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</si>
  <si>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</si>
  <si>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</si>
  <si>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</si>
  <si>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</si>
  <si>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</si>
  <si>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</si>
  <si>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</si>
  <si>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</si>
  <si>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</si>
  <si>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</si>
  <si>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</si>
  <si>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</si>
  <si>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</si>
  <si>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</si>
  <si>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</si>
  <si>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</si>
  <si>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</si>
  <si>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</si>
  <si>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</si>
  <si>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</si>
  <si>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</si>
  <si>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</si>
  <si>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</si>
  <si>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</si>
  <si>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</si>
  <si>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</si>
  <si>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</si>
  <si>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</si>
  <si>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</si>
  <si>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</si>
  <si>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</si>
  <si>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</si>
  <si>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</si>
  <si>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</si>
  <si>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</si>
  <si>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</si>
  <si>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</si>
  <si>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</si>
  <si>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</si>
  <si>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</si>
  <si>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</si>
  <si>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</si>
  <si>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</si>
  <si>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</si>
  <si>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</si>
  <si>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</si>
  <si>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</si>
  <si>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</si>
  <si>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</si>
  <si>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</si>
  <si>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</si>
  <si>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</si>
  <si>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</si>
  <si>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</si>
  <si>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</si>
  <si>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</si>
  <si>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</si>
  <si>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</si>
  <si>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</si>
  <si>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</si>
  <si>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</si>
  <si>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</si>
  <si>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</si>
  <si>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</si>
  <si>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</si>
  <si>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</si>
  <si>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</si>
  <si>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</si>
  <si>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</si>
  <si>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</si>
  <si>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</si>
  <si>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</si>
  <si>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</si>
  <si>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</si>
  <si>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</si>
  <si>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</si>
  <si>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</si>
  <si>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</si>
  <si>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</si>
  <si>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</si>
  <si>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</si>
  <si>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</si>
  <si>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</si>
  <si>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</si>
  <si>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</si>
  <si>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</si>
  <si>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</si>
  <si>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</si>
  <si>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</si>
  <si>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</si>
  <si>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</si>
  <si>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</si>
  <si>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</si>
  <si>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</si>
  <si>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</si>
  <si>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</si>
  <si>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</si>
  <si>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</si>
  <si>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</si>
  <si>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</si>
  <si>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</si>
  <si>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</si>
  <si>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</si>
  <si>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</si>
  <si>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</si>
  <si>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</si>
  <si>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</si>
  <si>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</si>
  <si>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</si>
  <si>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</si>
  <si>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</si>
  <si>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</si>
  <si>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</si>
  <si>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</si>
  <si>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</si>
  <si>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</si>
  <si>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</si>
  <si>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</si>
  <si>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</si>
  <si>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</si>
  <si>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</si>
  <si>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</si>
  <si>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</si>
  <si>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</si>
  <si>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</si>
  <si>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</si>
  <si>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</si>
  <si>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</si>
  <si>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</si>
  <si>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</si>
  <si>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</si>
  <si>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</si>
  <si>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</si>
  <si>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</si>
  <si>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</si>
  <si>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</si>
  <si>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</si>
  <si>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</si>
  <si>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</si>
  <si>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</si>
  <si>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</si>
  <si>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</si>
  <si>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</si>
  <si>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</si>
  <si>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</si>
  <si>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</si>
  <si>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</si>
  <si>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</si>
  <si>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</si>
  <si>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</si>
  <si>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</si>
  <si>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</si>
  <si>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</si>
  <si>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</si>
  <si>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</si>
  <si>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</si>
  <si>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</si>
  <si>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</si>
  <si>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</si>
  <si>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</si>
  <si>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</si>
  <si>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</si>
  <si>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</si>
  <si>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</si>
  <si>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</si>
  <si>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</si>
  <si>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</si>
  <si>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</si>
  <si>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</si>
  <si>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</si>
  <si>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</si>
  <si>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</si>
  <si>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</si>
  <si>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</si>
  <si>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</si>
  <si>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</si>
  <si>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</si>
  <si>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</si>
  <si>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</si>
  <si>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</si>
  <si>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</si>
  <si>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</si>
  <si>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</si>
  <si>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</si>
  <si>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</si>
  <si>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</si>
  <si>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</si>
  <si>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</si>
  <si>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</si>
  <si>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</si>
  <si>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</si>
  <si>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</si>
  <si>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</si>
  <si>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</si>
  <si>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</si>
  <si>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</si>
  <si>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</si>
  <si>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</si>
  <si>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</si>
  <si>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</si>
  <si>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</si>
  <si>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</si>
  <si>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</si>
  <si>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</si>
  <si>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</si>
  <si>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</si>
  <si>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</si>
  <si>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</si>
  <si>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</si>
  <si>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</si>
  <si>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</si>
  <si>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</si>
  <si>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</si>
  <si>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</si>
  <si>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</si>
  <si>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</si>
  <si>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</si>
  <si>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</si>
  <si>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</si>
  <si>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</si>
  <si>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</si>
  <si>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</si>
  <si>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</si>
  <si>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</si>
  <si>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</si>
  <si>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</si>
  <si>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</si>
  <si>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</si>
  <si>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</si>
  <si>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</si>
  <si>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</si>
  <si>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</si>
  <si>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</si>
  <si>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</si>
  <si>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</si>
  <si>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</si>
  <si>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</si>
  <si>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</si>
  <si>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</si>
  <si>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</si>
  <si>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</si>
  <si>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</si>
  <si>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</si>
  <si>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</si>
  <si>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</si>
  <si>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</si>
  <si>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</si>
  <si>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</si>
  <si>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</si>
  <si>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</si>
  <si>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</si>
  <si>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</si>
  <si>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</si>
  <si>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</si>
  <si>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</si>
  <si>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</si>
  <si>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</si>
  <si>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</si>
  <si>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</si>
  <si>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</si>
  <si>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</si>
  <si>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</si>
  <si>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</si>
  <si>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</si>
  <si>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</si>
  <si>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</si>
  <si>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</si>
  <si>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</si>
  <si>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</si>
  <si>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</si>
  <si>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</si>
  <si>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</si>
  <si>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</si>
  <si>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</si>
  <si>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</si>
  <si>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</si>
  <si>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</si>
  <si>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</si>
  <si>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</si>
  <si>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</si>
  <si>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</si>
  <si>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</si>
  <si>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</si>
  <si>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</si>
  <si>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</si>
  <si>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</si>
  <si>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</si>
  <si>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</si>
  <si>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</si>
  <si>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</si>
  <si>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</si>
  <si>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</si>
  <si>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</si>
  <si>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</si>
  <si>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</si>
  <si>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</si>
  <si>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</si>
  <si>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</si>
  <si>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</si>
  <si>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</si>
  <si>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</si>
  <si>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</si>
  <si>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</si>
  <si>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</si>
  <si>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</si>
  <si>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</si>
  <si>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</si>
  <si>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</si>
  <si>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</si>
  <si>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</si>
  <si>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</si>
  <si>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</si>
  <si>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</si>
  <si>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</si>
  <si>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</si>
  <si>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</si>
  <si>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</si>
  <si>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</si>
  <si>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</si>
  <si>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</si>
  <si>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</si>
  <si>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</si>
  <si>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</si>
  <si>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</si>
  <si>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</si>
  <si>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</si>
  <si>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</si>
  <si>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</si>
  <si>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</si>
  <si>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</si>
  <si>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</si>
  <si>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</si>
  <si>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</si>
  <si>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</si>
  <si>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</si>
  <si>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</si>
  <si>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</si>
  <si>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</si>
  <si>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</si>
  <si>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</si>
  <si>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</si>
  <si>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</si>
  <si>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</si>
  <si>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</si>
  <si>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</si>
  <si>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</si>
  <si>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</si>
  <si>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</si>
  <si>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</si>
  <si>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</si>
  <si>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</si>
  <si>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</si>
  <si>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</si>
  <si>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</si>
  <si>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</si>
  <si>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</si>
  <si>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</si>
  <si>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</si>
  <si>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</si>
  <si>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</si>
  <si>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</si>
  <si>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</si>
  <si>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</si>
  <si>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</si>
  <si>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</si>
  <si>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</si>
  <si>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</si>
  <si>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</si>
  <si>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</si>
  <si>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</si>
  <si>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</si>
  <si>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</si>
  <si>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</si>
  <si>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</si>
  <si>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</si>
  <si>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</si>
  <si>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</si>
  <si>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</si>
  <si>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</si>
  <si>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</si>
  <si>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</si>
  <si>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</si>
  <si>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</si>
  <si>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</si>
  <si>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</si>
  <si>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</si>
  <si>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</si>
  <si>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</si>
  <si>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</si>
  <si>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</si>
  <si>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</si>
  <si>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</si>
  <si>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</si>
  <si>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</si>
  <si>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</si>
  <si>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</si>
  <si>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</si>
  <si>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</si>
  <si>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</si>
  <si>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</si>
  <si>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</si>
  <si>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</si>
  <si>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</si>
  <si>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</si>
  <si>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</si>
  <si>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</si>
  <si>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</si>
  <si>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</si>
  <si>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</si>
  <si>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</si>
  <si>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</si>
  <si>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</si>
  <si>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</si>
  <si>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</si>
  <si>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</si>
  <si>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</si>
  <si>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</si>
  <si>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</si>
  <si>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</si>
  <si>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</si>
  <si>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</si>
  <si>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</si>
  <si>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</si>
  <si>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</si>
  <si>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</si>
  <si>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</si>
  <si>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</si>
  <si>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</si>
  <si>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</si>
  <si>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</si>
  <si>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</si>
  <si>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</si>
  <si>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</si>
  <si>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</si>
  <si>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</si>
  <si>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</si>
  <si>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</si>
  <si>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</si>
  <si>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</si>
  <si>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</si>
  <si>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</si>
  <si>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</si>
  <si>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</si>
  <si>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</si>
  <si>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</si>
  <si>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</si>
  <si>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</si>
  <si>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</si>
  <si>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</si>
  <si>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</si>
  <si>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</si>
  <si>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</si>
  <si>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</si>
  <si>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</si>
  <si>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</si>
  <si>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</si>
  <si>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</si>
  <si>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</si>
  <si>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</si>
  <si>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</si>
  <si>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</si>
  <si>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</si>
  <si>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</si>
  <si>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</si>
  <si>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</si>
  <si>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</si>
  <si>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</si>
  <si>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</si>
  <si>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</si>
  <si>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</si>
  <si>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</si>
  <si>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</si>
  <si>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</si>
  <si>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</si>
  <si>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</si>
  <si>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</si>
  <si>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</si>
  <si>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</si>
  <si>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</si>
  <si>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</si>
  <si>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</si>
  <si>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</si>
  <si>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</si>
  <si>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</si>
  <si>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</si>
  <si>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</si>
  <si>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</si>
  <si>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</si>
  <si>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</si>
  <si>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</si>
  <si>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</si>
  <si>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</si>
  <si>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</si>
  <si>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</si>
  <si>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</si>
  <si>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</si>
  <si>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</si>
  <si>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</si>
  <si>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</si>
  <si>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</si>
  <si>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</si>
  <si>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</si>
  <si>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</si>
  <si>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</si>
  <si>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</si>
  <si>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</si>
  <si>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</si>
  <si>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</si>
  <si>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</si>
  <si>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</si>
  <si>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</si>
  <si>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</si>
  <si>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</si>
  <si>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</si>
  <si>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</si>
  <si>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</si>
  <si>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</si>
  <si>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</si>
  <si>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</si>
  <si>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</si>
  <si>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</si>
  <si>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</si>
  <si>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</si>
  <si>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</si>
  <si>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</si>
  <si>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</si>
  <si>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</si>
  <si>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</si>
  <si>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</si>
  <si>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</si>
  <si>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</si>
  <si>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</si>
  <si>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</si>
  <si>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</si>
  <si>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</si>
  <si>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</si>
  <si>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</si>
  <si>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</si>
  <si>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</si>
  <si>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</si>
  <si>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</si>
  <si>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</si>
  <si>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</si>
  <si>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</si>
  <si>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</si>
  <si>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</si>
  <si>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</si>
  <si>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</si>
  <si>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</si>
  <si>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</si>
  <si>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</si>
  <si>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</si>
  <si>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</si>
  <si>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</si>
  <si>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</si>
  <si>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</si>
  <si>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</si>
  <si>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</si>
  <si>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</si>
  <si>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</si>
  <si>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</si>
  <si>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</si>
  <si>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</si>
  <si>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</si>
  <si>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</si>
  <si>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</si>
  <si>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</si>
  <si>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</si>
  <si>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</si>
  <si>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</si>
  <si>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</si>
  <si>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</si>
  <si>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</si>
  <si>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</si>
  <si>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</si>
  <si>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</si>
  <si>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</si>
  <si>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</si>
  <si>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</si>
  <si>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</si>
  <si>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</si>
  <si>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</si>
  <si>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</si>
  <si>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</si>
  <si>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</si>
  <si>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</si>
  <si>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</si>
  <si>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</si>
  <si>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</si>
  <si>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</si>
  <si>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</si>
  <si>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</si>
  <si>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</si>
  <si>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</si>
  <si>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</si>
  <si>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</si>
  <si>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</si>
  <si>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</si>
  <si>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</si>
  <si>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</si>
  <si>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</si>
  <si>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</si>
  <si>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</si>
  <si>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</si>
  <si>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</si>
  <si>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</si>
  <si>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</si>
  <si>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</si>
  <si>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</si>
  <si>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</si>
  <si>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</si>
  <si>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</si>
  <si>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</si>
  <si>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</si>
  <si>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</si>
  <si>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</si>
  <si>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</si>
  <si>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</si>
  <si>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</si>
  <si>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</si>
  <si>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</si>
  <si>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</si>
  <si>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</si>
  <si>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</si>
  <si>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</si>
  <si>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</si>
  <si>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</si>
  <si>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</si>
  <si>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</si>
  <si>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</si>
  <si>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</si>
  <si>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</si>
  <si>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</si>
  <si>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</si>
  <si>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</si>
  <si>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</si>
  <si>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</si>
  <si>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</si>
  <si>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</si>
  <si>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</si>
  <si>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</si>
  <si>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</si>
  <si>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</si>
  <si>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</si>
  <si>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</si>
  <si>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</si>
  <si>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</si>
  <si>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</si>
  <si>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</si>
  <si>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</si>
  <si>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</si>
  <si>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</si>
  <si>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</si>
  <si>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</si>
  <si>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</si>
  <si>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</si>
  <si>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</si>
  <si>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</si>
  <si>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</si>
  <si>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</si>
  <si>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</si>
  <si>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</si>
  <si>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</si>
  <si>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</si>
  <si>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</si>
  <si>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</si>
  <si>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</si>
  <si>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</si>
  <si>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</si>
  <si>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</si>
  <si>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</si>
  <si>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</si>
  <si>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</si>
  <si>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</si>
  <si>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</si>
  <si>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</si>
  <si>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</si>
  <si>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</si>
  <si>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</si>
  <si>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</si>
  <si>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</si>
  <si>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</si>
  <si>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</si>
  <si>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</si>
  <si>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</si>
  <si>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</si>
  <si>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</si>
  <si>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</si>
  <si>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</si>
  <si>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</si>
  <si>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</si>
  <si>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</si>
  <si>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</si>
  <si>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</si>
  <si>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</si>
  <si>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</si>
  <si>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</si>
  <si>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</si>
  <si>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</si>
  <si>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</si>
  <si>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</si>
  <si>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</si>
  <si>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</si>
  <si>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</si>
  <si>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</si>
  <si>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</si>
  <si>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</si>
  <si>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</si>
  <si>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</si>
  <si>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</si>
  <si>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</si>
  <si>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</si>
  <si>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</si>
  <si>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</si>
  <si>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</si>
  <si>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</si>
  <si>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</si>
  <si>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</si>
  <si>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</si>
  <si>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</si>
  <si>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</si>
  <si>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</si>
  <si>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</si>
  <si>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</si>
  <si>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</si>
  <si>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</si>
  <si>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</si>
  <si>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</si>
  <si>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</si>
  <si>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</si>
  <si>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</si>
  <si>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</si>
  <si>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</si>
  <si>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</si>
  <si>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</si>
  <si>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</si>
  <si>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</si>
  <si>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</si>
  <si>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</si>
  <si>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</si>
  <si>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</si>
  <si>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</si>
  <si>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</si>
  <si>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</si>
  <si>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</si>
  <si>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</si>
  <si>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</si>
  <si>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</si>
  <si>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</si>
  <si>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</si>
  <si>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</si>
  <si>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</si>
  <si>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</si>
  <si>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</si>
  <si>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</si>
  <si>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</si>
  <si>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</si>
  <si>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</si>
  <si>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</si>
  <si>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</si>
  <si>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</si>
  <si>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</si>
  <si>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</si>
  <si>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</si>
  <si>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</si>
  <si>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</si>
  <si>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</si>
  <si>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</si>
  <si>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</si>
  <si>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</si>
  <si>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</si>
  <si>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</si>
  <si>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</si>
  <si>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</si>
  <si>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</si>
  <si>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</si>
  <si>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</si>
  <si>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</si>
  <si>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</si>
  <si>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</si>
  <si>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</si>
  <si>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</si>
  <si>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</si>
  <si>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</si>
  <si>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</si>
  <si>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</si>
  <si>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</si>
  <si>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</si>
  <si>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</si>
  <si>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</si>
  <si>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</si>
  <si>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</si>
  <si>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</si>
  <si>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</si>
  <si>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</si>
  <si>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</si>
  <si>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</si>
  <si>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</si>
  <si>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</si>
  <si>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</si>
  <si>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</si>
  <si>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</si>
  <si>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</si>
  <si>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</si>
  <si>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</si>
  <si>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</si>
  <si>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</si>
  <si>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</si>
  <si>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</si>
  <si>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</si>
  <si>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</si>
  <si>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</si>
  <si>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</si>
  <si>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</si>
  <si>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</si>
  <si>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</si>
  <si>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</si>
  <si>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</si>
  <si>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</si>
  <si>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</si>
  <si>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</si>
  <si>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</si>
  <si>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</si>
  <si>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</si>
  <si>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</si>
  <si>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</si>
  <si>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</si>
  <si>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</si>
  <si>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</si>
  <si>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</si>
  <si>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</si>
  <si>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</si>
  <si>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</si>
  <si>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</si>
  <si>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</si>
  <si>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</si>
  <si>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</si>
  <si>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</si>
  <si>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</si>
  <si>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</si>
  <si>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</si>
  <si>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</si>
  <si>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</si>
  <si>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</si>
  <si>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</si>
  <si>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</si>
  <si>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</si>
  <si>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</si>
  <si>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</si>
  <si>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</si>
  <si>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</si>
  <si>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</si>
  <si>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</si>
  <si>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</si>
  <si>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</si>
  <si>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</si>
  <si>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</si>
  <si>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</si>
  <si>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</si>
  <si>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</si>
  <si>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</si>
  <si>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</si>
  <si>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</si>
  <si>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</si>
  <si>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</si>
  <si>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</si>
  <si>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</si>
  <si>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</si>
  <si>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</si>
  <si>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</si>
  <si>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</si>
  <si>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</si>
  <si>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</si>
  <si>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</si>
  <si>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</si>
  <si>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</si>
  <si>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</si>
  <si>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</si>
  <si>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</si>
  <si>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</si>
  <si>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</si>
  <si>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</si>
  <si>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</si>
  <si>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</si>
  <si>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</si>
  <si>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</si>
  <si>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</si>
  <si>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</si>
  <si>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</si>
  <si>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</si>
  <si>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</si>
  <si>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</si>
  <si>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</si>
  <si>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</si>
  <si>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</si>
  <si>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</si>
  <si>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</si>
  <si>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</si>
  <si>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</si>
  <si>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</si>
  <si>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</si>
  <si>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</si>
  <si>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</si>
  <si>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</si>
  <si>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</si>
  <si>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</si>
  <si>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</si>
  <si>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</si>
  <si>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</si>
  <si>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</si>
  <si>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</si>
  <si>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</si>
  <si>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</si>
  <si>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</si>
  <si>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</si>
  <si>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</si>
  <si>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</si>
  <si>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</si>
  <si>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</si>
  <si>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</si>
  <si>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</si>
  <si>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</si>
  <si>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</si>
  <si>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</si>
  <si>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</si>
  <si>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</si>
  <si>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</si>
  <si>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</si>
  <si>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</si>
  <si>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</si>
  <si>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</si>
  <si>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</si>
  <si>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</si>
  <si>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</si>
  <si>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</si>
  <si>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</si>
  <si>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</si>
  <si>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</si>
  <si>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</si>
  <si>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</si>
  <si>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</si>
  <si>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</si>
  <si>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</si>
  <si>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</si>
  <si>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</si>
  <si>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</si>
  <si>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</si>
  <si>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</si>
  <si>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</si>
  <si>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</si>
  <si>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</si>
  <si>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</si>
  <si>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</si>
  <si>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</si>
  <si>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</si>
  <si>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</si>
  <si>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</si>
  <si>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</si>
  <si>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</si>
  <si>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</si>
  <si>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</si>
  <si>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</si>
  <si>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</si>
  <si>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</si>
  <si>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</si>
  <si>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</si>
  <si>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</si>
  <si>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</si>
  <si>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</si>
  <si>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</si>
  <si>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</si>
  <si>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</si>
  <si>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</si>
  <si>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</si>
  <si>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</si>
  <si>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</si>
  <si>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</si>
  <si>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</si>
  <si>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</si>
  <si>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</si>
  <si>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</si>
  <si>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</si>
  <si>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</si>
  <si>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</si>
  <si>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</si>
  <si>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</si>
  <si>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</si>
  <si>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</si>
  <si>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</si>
  <si>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</si>
  <si>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</si>
  <si>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</si>
  <si>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</si>
  <si>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</si>
  <si>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</si>
  <si>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</si>
  <si>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</si>
  <si>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</si>
  <si>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</si>
  <si>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</si>
  <si>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</si>
  <si>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</si>
  <si>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</si>
  <si>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</si>
  <si>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</si>
  <si>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</si>
  <si>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</si>
  <si>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</si>
  <si>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</si>
  <si>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</si>
  <si>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</si>
  <si>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</si>
  <si>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</si>
  <si>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</si>
  <si>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</si>
  <si>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</si>
  <si>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</si>
  <si>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</si>
  <si>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</si>
  <si>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</si>
  <si>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</si>
  <si>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</si>
  <si>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</si>
  <si>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</si>
  <si>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</si>
  <si>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</si>
  <si>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</si>
  <si>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</si>
  <si>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</si>
  <si>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</si>
  <si>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</si>
  <si>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</si>
  <si>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</si>
  <si>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</si>
  <si>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</si>
  <si>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</si>
  <si>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</si>
  <si>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</si>
  <si>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</si>
  <si>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</si>
  <si>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</si>
  <si>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</si>
  <si>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</si>
  <si>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</si>
  <si>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</si>
  <si>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</si>
  <si>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</si>
  <si>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</si>
  <si>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</si>
  <si>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</si>
  <si>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</si>
  <si>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</si>
  <si>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</si>
  <si>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</si>
  <si>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</si>
  <si>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</si>
  <si>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</si>
  <si>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</si>
  <si>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</si>
  <si>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</si>
  <si>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</si>
  <si>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</si>
  <si>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</si>
  <si>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</si>
  <si>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</si>
  <si>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</si>
  <si>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</si>
  <si>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</si>
  <si>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</si>
  <si>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</si>
  <si>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</si>
  <si>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</si>
  <si>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</si>
  <si>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</si>
  <si>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</si>
  <si>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</si>
  <si>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</si>
  <si>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</si>
  <si>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</si>
  <si>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</si>
  <si>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</si>
  <si>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</si>
  <si>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</si>
  <si>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</si>
  <si>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</si>
  <si>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</si>
  <si>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</si>
  <si>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</si>
  <si>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</si>
  <si>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</si>
  <si>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</si>
  <si>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</si>
  <si>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</si>
  <si>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</si>
  <si>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</si>
  <si>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</si>
  <si>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</si>
  <si>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</si>
  <si>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</si>
  <si>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</si>
  <si>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</si>
  <si>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</si>
  <si>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</si>
  <si>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</si>
  <si>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</si>
  <si>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</si>
  <si>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</si>
  <si>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</si>
  <si>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</si>
  <si>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</si>
  <si>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</si>
  <si>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</si>
  <si>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</si>
  <si>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</si>
  <si>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</si>
  <si>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</si>
  <si>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</si>
  <si>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</si>
  <si>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</si>
  <si>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</si>
  <si>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</si>
  <si>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</si>
  <si>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</si>
  <si>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</si>
  <si>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</si>
  <si>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</si>
  <si>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</si>
  <si>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</si>
  <si>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</si>
  <si>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</si>
  <si>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</si>
  <si>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</si>
  <si>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</si>
  <si>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</si>
  <si>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</si>
  <si>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</si>
  <si>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</si>
  <si>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</si>
  <si>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</si>
  <si>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</si>
  <si>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</si>
  <si>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</si>
  <si>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</si>
  <si>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</si>
  <si>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</si>
  <si>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</si>
  <si>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</si>
  <si>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</si>
  <si>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</si>
  <si>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</si>
  <si>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</si>
  <si>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</si>
  <si>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</si>
  <si>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</si>
  <si>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</si>
  <si>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</si>
  <si>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</si>
  <si>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</si>
  <si>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</si>
  <si>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</si>
  <si>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</si>
  <si>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</si>
  <si>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</si>
  <si>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</si>
  <si>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</si>
  <si>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</si>
  <si>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</si>
  <si>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</si>
  <si>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</si>
  <si>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</si>
  <si>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</si>
  <si>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</si>
  <si>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</si>
  <si>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</si>
  <si>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</si>
  <si>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</si>
  <si>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</si>
  <si>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</si>
  <si>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</si>
  <si>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</si>
  <si>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</si>
  <si>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</si>
  <si>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</si>
  <si>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</si>
  <si>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</si>
  <si>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</si>
  <si>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</si>
  <si>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</si>
  <si>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</si>
  <si>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</si>
  <si>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</si>
  <si>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</si>
  <si>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</si>
  <si>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</si>
  <si>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</si>
  <si>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</si>
  <si>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</si>
  <si>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</si>
  <si>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</si>
  <si>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</si>
  <si>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</si>
  <si>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</si>
  <si>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</si>
  <si>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</si>
  <si>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</si>
  <si>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</si>
  <si>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</si>
  <si>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</si>
  <si>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</si>
  <si>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</si>
  <si>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</si>
  <si>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</si>
  <si>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</si>
  <si>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</si>
  <si>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</si>
  <si>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</si>
  <si>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</si>
  <si>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</si>
  <si>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</si>
  <si>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</si>
  <si>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</si>
  <si>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</si>
  <si>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</si>
  <si>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</si>
  <si>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</si>
  <si>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</si>
  <si>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</si>
  <si>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</si>
  <si>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</si>
  <si>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</si>
  <si>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</si>
  <si>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</si>
  <si>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</si>
  <si>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</si>
  <si>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</si>
  <si>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</si>
  <si>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</si>
  <si>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</si>
  <si>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</si>
  <si>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</si>
  <si>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</si>
  <si>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</si>
  <si>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</si>
  <si>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</si>
  <si>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</si>
  <si>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</si>
  <si>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</si>
  <si>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</si>
  <si>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</si>
  <si>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</si>
  <si>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</si>
  <si>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</si>
  <si>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</si>
  <si>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</si>
  <si>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</si>
  <si>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</si>
  <si>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</si>
  <si>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</si>
  <si>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</si>
  <si>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</si>
  <si>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</si>
  <si>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</si>
  <si>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</si>
  <si>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</si>
  <si>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</si>
  <si>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</si>
  <si>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</si>
  <si>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</si>
  <si>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</si>
  <si>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</si>
  <si>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</si>
  <si>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</si>
  <si>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</si>
  <si>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</si>
  <si>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</si>
  <si>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</si>
  <si>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</si>
  <si>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</si>
  <si>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</si>
  <si>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</si>
  <si>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</si>
  <si>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</si>
  <si>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</si>
  <si>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</si>
  <si>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</si>
  <si>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</si>
  <si>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</si>
  <si>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</si>
  <si>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</si>
  <si>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</si>
  <si>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</si>
  <si>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</si>
  <si>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</si>
  <si>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</si>
  <si>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</si>
  <si>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</si>
  <si>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</si>
  <si>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</si>
  <si>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</si>
  <si>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</si>
  <si>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</si>
  <si>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</si>
  <si>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</si>
  <si>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</si>
  <si>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</si>
  <si>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</si>
  <si>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</si>
  <si>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</si>
  <si>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</si>
  <si>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</si>
  <si>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</si>
  <si>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</si>
  <si>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</si>
  <si>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</si>
  <si>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</si>
  <si>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</si>
  <si>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</si>
  <si>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</si>
  <si>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</si>
  <si>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</si>
  <si>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</si>
  <si>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</si>
  <si>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</si>
  <si>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</si>
  <si>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</si>
  <si>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</si>
  <si>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</si>
  <si>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</si>
  <si>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</si>
  <si>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</si>
  <si>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</si>
  <si>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</si>
  <si>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</si>
  <si>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</si>
  <si>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</si>
  <si>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</si>
  <si>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</si>
  <si>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</si>
  <si>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</si>
  <si>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</si>
  <si>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</si>
  <si>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</si>
  <si>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</si>
  <si>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</si>
  <si>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</si>
  <si>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</si>
  <si>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</si>
  <si>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</si>
  <si>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</si>
  <si>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</si>
  <si>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</si>
  <si>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</si>
  <si>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</si>
  <si>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</si>
  <si>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</si>
  <si>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</si>
  <si>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</si>
  <si>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</si>
  <si>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</si>
  <si>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</si>
  <si>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</si>
  <si>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</si>
  <si>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</si>
  <si>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</si>
  <si>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</si>
  <si>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</si>
  <si>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</si>
  <si>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</si>
  <si>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</si>
  <si>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</si>
  <si>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</si>
  <si>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</si>
  <si>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</si>
  <si>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</si>
  <si>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</si>
  <si>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</si>
  <si>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</si>
  <si>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</si>
  <si>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</si>
  <si>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</si>
  <si>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</si>
  <si>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</si>
  <si>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</si>
  <si>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</si>
  <si>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</si>
  <si>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</si>
  <si>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</si>
  <si>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</si>
  <si>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</si>
  <si>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</si>
  <si>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</si>
  <si>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</si>
  <si>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</si>
  <si>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</si>
  <si>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</si>
  <si>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</si>
  <si>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</si>
  <si>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</si>
  <si>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</si>
  <si>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</si>
  <si>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</si>
  <si>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</si>
  <si>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</si>
  <si>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</si>
  <si>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</si>
  <si>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</si>
  <si>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</si>
  <si>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</si>
  <si>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</si>
  <si>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</si>
  <si>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</si>
  <si>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</si>
  <si>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</si>
  <si>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</si>
  <si>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</si>
  <si>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</si>
  <si>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</si>
  <si>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</si>
  <si>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</si>
  <si>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</si>
  <si>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</si>
  <si>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</si>
  <si>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</si>
  <si>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</si>
  <si>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</si>
  <si>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</si>
  <si>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</si>
  <si>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</si>
  <si>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</si>
  <si>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</si>
  <si>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</si>
  <si>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</si>
  <si>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</si>
  <si>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</si>
  <si>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</si>
  <si>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</si>
  <si>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</si>
  <si>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</si>
  <si>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</si>
  <si>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</si>
  <si>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</si>
  <si>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</si>
  <si>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</si>
  <si>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</si>
  <si>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</si>
  <si>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</si>
  <si>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</si>
  <si>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</si>
  <si>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</si>
  <si>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</si>
  <si>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</si>
  <si>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</si>
  <si>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</si>
  <si>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</si>
  <si>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</si>
  <si>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</si>
  <si>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</si>
  <si>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</si>
  <si>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</si>
  <si>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</si>
  <si>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</si>
  <si>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</si>
  <si>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</si>
  <si>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</si>
  <si>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</si>
  <si>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</si>
  <si>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</si>
  <si>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</si>
  <si>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</si>
  <si>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</si>
  <si>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</si>
  <si>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</si>
  <si>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</si>
  <si>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</si>
  <si>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</si>
  <si>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</si>
  <si>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</si>
  <si>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</si>
  <si>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</si>
  <si>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</si>
  <si>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</si>
  <si>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</si>
  <si>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</si>
  <si>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</si>
  <si>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</si>
  <si>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</si>
  <si>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</si>
  <si>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</si>
  <si>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</si>
  <si>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</si>
  <si>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</si>
  <si>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</si>
  <si>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</si>
  <si>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</si>
  <si>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</si>
  <si>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</si>
  <si>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</si>
  <si>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</si>
  <si>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</si>
  <si>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</si>
  <si>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</si>
  <si>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</si>
  <si>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</si>
  <si>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</si>
  <si>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</si>
  <si>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</si>
  <si>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</si>
  <si>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</si>
  <si>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</si>
  <si>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</si>
  <si>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</si>
  <si>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</si>
  <si>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</si>
  <si>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</si>
  <si>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</si>
  <si>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</si>
  <si>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</si>
  <si>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</si>
  <si>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</si>
  <si>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</si>
  <si>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</si>
  <si>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</si>
  <si>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</si>
  <si>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</si>
  <si>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</si>
  <si>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</si>
  <si>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</si>
  <si>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</si>
  <si>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</si>
  <si>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</si>
  <si>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</si>
  <si>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</si>
  <si>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</si>
  <si>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</si>
  <si>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</si>
  <si>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</si>
  <si>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</si>
  <si>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</si>
  <si>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</si>
  <si>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</si>
  <si>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</si>
  <si>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</si>
  <si>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</si>
  <si>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</si>
  <si>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</si>
  <si>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</si>
  <si>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</si>
  <si>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</si>
  <si>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</si>
  <si>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</si>
  <si>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</si>
  <si>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</si>
  <si>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</si>
  <si>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</si>
  <si>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</si>
  <si>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</si>
  <si>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</si>
  <si>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</si>
  <si>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</si>
  <si>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</si>
  <si>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</si>
  <si>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</si>
  <si>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</si>
  <si>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</si>
  <si>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</si>
  <si>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</si>
  <si>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</si>
  <si>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</si>
  <si>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</si>
  <si>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</si>
  <si>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</si>
  <si>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</si>
  <si>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</si>
  <si>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</si>
  <si>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</si>
  <si>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</si>
  <si>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</si>
  <si>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</si>
  <si>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</si>
  <si>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</si>
  <si>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</si>
  <si>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</si>
  <si>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</si>
  <si>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</si>
  <si>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</si>
  <si>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</si>
  <si>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</si>
  <si>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</si>
  <si>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</si>
  <si>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</si>
  <si>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</si>
  <si>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</si>
  <si>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</si>
  <si>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</si>
  <si>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</si>
  <si>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</si>
  <si>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</si>
  <si>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</si>
  <si>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</si>
  <si>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</si>
  <si>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</si>
  <si>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</si>
  <si>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</si>
  <si>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</si>
  <si>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</si>
  <si>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</si>
  <si>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</si>
  <si>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</si>
  <si>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</si>
  <si>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</si>
  <si>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</si>
  <si>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</si>
  <si>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</si>
  <si>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</si>
  <si>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</si>
  <si>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</si>
  <si>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</si>
  <si>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</si>
  <si>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</si>
  <si>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</si>
  <si>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</si>
  <si>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</si>
  <si>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</si>
  <si>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</si>
  <si>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</si>
  <si>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</si>
  <si>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</si>
  <si>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</si>
  <si>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</si>
  <si>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</si>
  <si>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</si>
  <si>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</si>
  <si>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</si>
  <si>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</si>
  <si>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</si>
  <si>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</si>
  <si>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</si>
  <si>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</si>
  <si>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</si>
  <si>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</si>
  <si>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</si>
  <si>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</si>
  <si>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</si>
  <si>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</si>
  <si>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</si>
  <si>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</si>
  <si>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</si>
  <si>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</si>
  <si>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</si>
  <si>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</si>
  <si>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</si>
  <si>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</si>
  <si>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</si>
  <si>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</si>
  <si>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</si>
  <si>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</si>
  <si>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</si>
  <si>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</si>
  <si>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</si>
  <si>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</si>
  <si>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</si>
  <si>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</si>
  <si>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</si>
  <si>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</si>
  <si>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</si>
  <si>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</si>
  <si>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</si>
  <si>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</si>
  <si>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</si>
  <si>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</si>
  <si>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</si>
  <si>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</si>
  <si>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</si>
  <si>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</si>
  <si>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</si>
  <si>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</si>
  <si>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</si>
  <si>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</si>
  <si>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</si>
  <si>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</si>
  <si>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</si>
  <si>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</si>
  <si>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</si>
  <si>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</si>
  <si>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</si>
  <si>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</si>
  <si>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</si>
  <si>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</si>
  <si>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</si>
  <si>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</si>
  <si>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</si>
  <si>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</si>
  <si>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</si>
  <si>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</si>
  <si>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</si>
  <si>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</si>
  <si>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</si>
  <si>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</si>
  <si>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</si>
  <si>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</si>
  <si>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</si>
  <si>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</si>
  <si>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</si>
  <si>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</si>
  <si>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</si>
  <si>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</si>
  <si>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</si>
  <si>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</si>
  <si>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</si>
  <si>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</si>
  <si>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</si>
  <si>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</si>
  <si>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</si>
  <si>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</si>
  <si>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</si>
  <si>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</si>
  <si>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</si>
  <si>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</si>
  <si>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</si>
  <si>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</si>
  <si>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</si>
  <si>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</si>
  <si>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</si>
  <si>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</si>
  <si>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</si>
  <si>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</si>
  <si>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</si>
  <si>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</si>
  <si>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</si>
  <si>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</si>
  <si>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</si>
  <si>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</si>
  <si>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</si>
  <si>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</si>
  <si>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</si>
  <si>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</si>
  <si>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</si>
  <si>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</si>
  <si>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</si>
  <si>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</si>
  <si>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</si>
  <si>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</si>
  <si>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</si>
  <si>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</si>
  <si>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</si>
  <si>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</si>
  <si>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</si>
  <si>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</si>
  <si>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</si>
  <si>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</si>
  <si>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</si>
  <si>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</si>
  <si>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</si>
  <si>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</si>
  <si>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</si>
  <si>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</si>
  <si>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</si>
  <si>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</si>
  <si>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</si>
  <si>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</si>
  <si>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</si>
  <si>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</si>
  <si>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</si>
  <si>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</si>
  <si>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</si>
  <si>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</si>
  <si>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</si>
  <si>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</si>
  <si>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</si>
  <si>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</si>
  <si>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</si>
  <si>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</si>
  <si>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</si>
  <si>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</si>
  <si>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</si>
  <si>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</si>
  <si>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</si>
  <si>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</si>
  <si>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</si>
  <si>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</si>
  <si>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</si>
  <si>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</si>
  <si>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</si>
  <si>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</si>
  <si>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</si>
  <si>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</si>
  <si>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</si>
  <si>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</si>
  <si>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</si>
  <si>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</si>
  <si>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</si>
  <si>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</si>
  <si>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</si>
  <si>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</si>
  <si>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</si>
  <si>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</si>
  <si>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</si>
  <si>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</si>
  <si>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</si>
  <si>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</si>
  <si>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</si>
  <si>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</si>
  <si>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</si>
  <si>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</si>
  <si>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</si>
  <si>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</si>
  <si>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</si>
  <si>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</si>
  <si>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</si>
  <si>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</si>
  <si>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</si>
  <si>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</si>
  <si>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</si>
  <si>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</si>
  <si>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</si>
  <si>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</si>
  <si>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</si>
  <si>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</si>
  <si>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</si>
  <si>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</si>
  <si>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</si>
  <si>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</si>
  <si>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</si>
  <si>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</si>
  <si>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</si>
  <si>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</si>
  <si>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</si>
  <si>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</si>
  <si>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</si>
  <si>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</si>
  <si>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</si>
  <si>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</si>
  <si>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</si>
  <si>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</si>
  <si>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</si>
  <si>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</si>
  <si>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</si>
  <si>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</si>
  <si>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</si>
  <si>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</si>
  <si>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</si>
  <si>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</si>
  <si>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</si>
  <si>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</si>
  <si>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</si>
  <si>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</si>
  <si>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</si>
  <si>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</si>
  <si>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</si>
  <si>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</si>
  <si>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</si>
  <si>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</si>
  <si>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</si>
  <si>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</si>
  <si>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</si>
  <si>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</si>
  <si>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</si>
  <si>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</si>
  <si>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</si>
  <si>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</si>
  <si>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</si>
  <si>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</si>
  <si>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</si>
  <si>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</si>
  <si>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</si>
  <si>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</si>
  <si>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</si>
  <si>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</si>
  <si>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</si>
  <si>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</si>
  <si>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</si>
  <si>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</si>
  <si>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</si>
  <si>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</si>
  <si>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</si>
  <si>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</si>
  <si>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</si>
  <si>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</si>
  <si>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</si>
  <si>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</si>
  <si>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</si>
  <si>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</si>
  <si>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</si>
  <si>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</si>
  <si>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</si>
  <si>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</si>
  <si>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</si>
  <si>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</si>
  <si>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</si>
  <si>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</si>
  <si>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</si>
  <si>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</si>
  <si>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</si>
  <si>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</si>
  <si>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</si>
  <si>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</si>
  <si>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</si>
  <si>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</si>
  <si>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</si>
  <si>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</si>
  <si>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</si>
  <si>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</si>
  <si>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</si>
  <si>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</si>
  <si>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</si>
  <si>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</si>
  <si>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</si>
  <si>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</si>
  <si>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</si>
  <si>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</si>
  <si>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</si>
  <si>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</si>
  <si>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</si>
  <si>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</si>
  <si>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</si>
  <si>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</si>
  <si>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</si>
  <si>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</si>
  <si>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</si>
  <si>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</si>
  <si>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</si>
  <si>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</si>
  <si>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</si>
  <si>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</si>
  <si>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</si>
  <si>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</si>
  <si>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</si>
  <si>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</si>
  <si>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</si>
  <si>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</si>
  <si>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</si>
  <si>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</si>
  <si>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</si>
  <si>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</si>
  <si>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</si>
  <si>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</si>
  <si>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</si>
  <si>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</si>
  <si>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</si>
  <si>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</si>
  <si>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</si>
  <si>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</si>
  <si>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</si>
  <si>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</si>
  <si>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</si>
  <si>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</si>
  <si>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</si>
  <si>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</si>
  <si>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</si>
  <si>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</si>
  <si>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</si>
  <si>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</si>
  <si>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</si>
  <si>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</si>
  <si>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</si>
  <si>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</si>
  <si>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</si>
  <si>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</si>
  <si>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</si>
  <si>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</si>
  <si>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</si>
  <si>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</si>
  <si>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</si>
  <si>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</si>
  <si>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</si>
  <si>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</si>
  <si>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</si>
  <si>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</si>
  <si>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</si>
  <si>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</si>
  <si>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</si>
  <si>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</si>
  <si>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</si>
  <si>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</si>
  <si>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</si>
  <si>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</si>
  <si>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</si>
  <si>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</si>
  <si>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</si>
  <si>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</si>
  <si>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</si>
  <si>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</si>
  <si>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</si>
  <si>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</si>
  <si>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</si>
  <si>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</si>
  <si>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</si>
  <si>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</si>
  <si>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</si>
  <si>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</si>
  <si>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</si>
  <si>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</si>
  <si>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</si>
  <si>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</si>
  <si>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</si>
  <si>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</si>
  <si>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</si>
  <si>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</si>
  <si>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</si>
  <si>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</si>
  <si>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</si>
  <si>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</si>
  <si>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</si>
  <si>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</si>
  <si>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</si>
  <si>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</si>
  <si>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</si>
  <si>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</si>
  <si>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</si>
  <si>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</si>
  <si>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</si>
  <si>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</si>
  <si>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</si>
  <si>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</si>
  <si>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</si>
  <si>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</si>
  <si>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</si>
  <si>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</si>
  <si>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</si>
  <si>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</si>
  <si>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</si>
  <si>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</si>
  <si>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</si>
  <si>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</si>
  <si>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</si>
  <si>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</si>
  <si>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</si>
  <si>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</si>
  <si>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</si>
  <si>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</si>
  <si>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</si>
  <si>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</si>
  <si>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</si>
  <si>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</si>
  <si>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</si>
  <si>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</si>
  <si>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</si>
  <si>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</si>
  <si>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</si>
  <si>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</si>
  <si>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</si>
  <si>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</si>
  <si>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</si>
  <si>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</si>
  <si>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</si>
  <si>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</si>
  <si>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</si>
  <si>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</si>
  <si>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</si>
  <si>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</si>
  <si>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</si>
  <si>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</si>
  <si>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</si>
  <si>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</si>
  <si>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</si>
  <si>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</si>
  <si>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</si>
  <si>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</si>
  <si>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</si>
  <si>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</si>
  <si>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</si>
  <si>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</si>
  <si>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</si>
  <si>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</si>
  <si>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</si>
  <si>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</si>
  <si>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</si>
  <si>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</si>
  <si>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</si>
  <si>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</si>
  <si>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</si>
  <si>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</si>
  <si>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</si>
  <si>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</si>
  <si>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</si>
  <si>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</si>
  <si>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</si>
  <si>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</si>
  <si>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</si>
  <si>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</si>
  <si>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</si>
  <si>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</si>
  <si>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</si>
  <si>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</si>
  <si>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</si>
  <si>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</si>
  <si>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</si>
  <si>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</si>
  <si>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</si>
  <si>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</si>
  <si>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</si>
  <si>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</si>
  <si>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</si>
  <si>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</si>
  <si>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</si>
  <si>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</si>
  <si>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</si>
  <si>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</si>
  <si>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</si>
  <si>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</si>
  <si>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</si>
  <si>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</si>
  <si>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</si>
  <si>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</si>
  <si>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</si>
  <si>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</si>
  <si>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</si>
  <si>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</si>
  <si>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</si>
  <si>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</si>
  <si>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</si>
  <si>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</si>
  <si>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</si>
  <si>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</si>
  <si>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</si>
  <si>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</si>
  <si>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</si>
  <si>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</si>
  <si>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</si>
  <si>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</si>
  <si>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</si>
  <si>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</si>
  <si>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</si>
  <si>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</si>
  <si>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</si>
  <si>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</si>
  <si>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</si>
  <si>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</si>
  <si>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</si>
  <si>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</si>
  <si>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</si>
  <si>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</si>
  <si>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</si>
  <si>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</si>
  <si>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</si>
  <si>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</si>
  <si>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</si>
  <si>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</si>
  <si>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</si>
  <si>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</si>
  <si>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</si>
  <si>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</si>
  <si>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</si>
  <si>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</si>
  <si>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</si>
  <si>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</si>
  <si>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</si>
  <si>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</si>
  <si>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</si>
  <si>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</si>
  <si>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</si>
  <si>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</si>
  <si>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</si>
  <si>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</si>
  <si>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</si>
  <si>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</si>
  <si>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</si>
  <si>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</si>
  <si>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</si>
  <si>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</si>
  <si>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</si>
  <si>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</si>
  <si>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</si>
  <si>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</si>
  <si>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</si>
  <si>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</si>
  <si>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</si>
  <si>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</si>
  <si>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</si>
  <si>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</si>
  <si>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</si>
  <si>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</si>
  <si>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</si>
  <si>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</si>
  <si>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</si>
  <si>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</si>
  <si>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</si>
  <si>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</si>
  <si>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</si>
  <si>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</si>
  <si>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</si>
  <si>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</si>
  <si>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</si>
  <si>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</si>
  <si>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</si>
  <si>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</si>
  <si>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</si>
  <si>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</si>
  <si>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</si>
  <si>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</si>
  <si>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</si>
  <si>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</si>
  <si>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</si>
  <si>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</si>
  <si>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</si>
  <si>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</si>
  <si>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</si>
  <si>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</si>
  <si>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</si>
  <si>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</si>
  <si>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</si>
  <si>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</si>
  <si>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</si>
  <si>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</si>
  <si>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</si>
  <si>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</si>
  <si>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</si>
  <si>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</si>
  <si>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</si>
  <si>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</si>
  <si>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</si>
  <si>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</si>
  <si>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</si>
  <si>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</si>
  <si>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</si>
  <si>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</si>
  <si>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</si>
  <si>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</si>
  <si>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</si>
  <si>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</si>
  <si>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</si>
  <si>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</si>
  <si>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</si>
  <si>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</si>
  <si>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</si>
  <si>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</si>
  <si>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</si>
  <si>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</si>
  <si>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</si>
  <si>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</si>
  <si>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</si>
  <si>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</si>
  <si>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</si>
  <si>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</si>
  <si>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</si>
  <si>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</si>
  <si>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</si>
  <si>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</si>
  <si>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</si>
  <si>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</si>
  <si>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</si>
  <si>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</si>
  <si>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</si>
  <si>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</si>
  <si>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</si>
  <si>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</si>
  <si>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</si>
  <si>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</si>
  <si>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</si>
  <si>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</si>
  <si>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</si>
  <si>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</si>
  <si>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</si>
  <si>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</si>
  <si>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</si>
  <si>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</si>
  <si>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</si>
  <si>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</si>
  <si>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</si>
  <si>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</si>
  <si>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</si>
  <si>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</si>
  <si>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</si>
  <si>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</si>
  <si>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</si>
  <si>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</si>
  <si>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</si>
  <si>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</si>
  <si>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</si>
  <si>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</si>
  <si>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</si>
  <si>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</si>
  <si>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</si>
  <si>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</si>
  <si>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</si>
  <si>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</si>
  <si>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</si>
  <si>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</si>
  <si>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</si>
  <si>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</si>
  <si>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</si>
  <si>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</si>
  <si>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</si>
  <si>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</si>
  <si>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</si>
  <si>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</si>
  <si>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</si>
  <si>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</si>
  <si>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</si>
  <si>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</si>
  <si>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</si>
  <si>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</si>
  <si>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</si>
  <si>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</si>
  <si>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</si>
  <si>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</si>
  <si>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</si>
  <si>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</si>
  <si>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</si>
  <si>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</si>
  <si>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</si>
  <si>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</si>
  <si>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</si>
  <si>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</si>
  <si>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</si>
  <si>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</si>
  <si>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</si>
  <si>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</si>
  <si>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</si>
  <si>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</si>
  <si>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</si>
  <si>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</si>
  <si>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</si>
  <si>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</si>
  <si>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</si>
  <si>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</si>
  <si>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</si>
  <si>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</si>
  <si>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</si>
  <si>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</si>
  <si>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</si>
  <si>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</si>
  <si>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</si>
  <si>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</si>
  <si>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</si>
  <si>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</si>
  <si>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</si>
  <si>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</si>
  <si>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</si>
  <si>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</si>
  <si>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</si>
  <si>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</si>
  <si>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</si>
  <si>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</si>
  <si>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</si>
  <si>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</si>
  <si>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</si>
  <si>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</si>
  <si>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</si>
  <si>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</si>
  <si>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</si>
  <si>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</si>
  <si>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</si>
  <si>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</si>
  <si>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</si>
  <si>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</si>
  <si>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</si>
  <si>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</si>
  <si>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</si>
  <si>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</si>
  <si>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</si>
  <si>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</si>
  <si>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</si>
  <si>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</si>
  <si>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</si>
  <si>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</si>
  <si>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</si>
  <si>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</si>
  <si>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</si>
  <si>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</si>
  <si>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</si>
  <si>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</si>
  <si>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</si>
  <si>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</si>
  <si>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</si>
  <si>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</si>
  <si>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</si>
  <si>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</si>
  <si>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</si>
  <si>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</si>
  <si>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</si>
  <si>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</si>
  <si>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</si>
  <si>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</si>
  <si>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</si>
  <si>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</si>
  <si>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</si>
  <si>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</si>
  <si>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</si>
  <si>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</si>
  <si>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</si>
  <si>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</si>
  <si>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</si>
  <si>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</si>
  <si>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</si>
  <si>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</si>
  <si>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</si>
  <si>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</si>
  <si>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</si>
  <si>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</si>
  <si>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</si>
  <si>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</si>
  <si>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</si>
  <si>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</si>
  <si>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</si>
  <si>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</si>
  <si>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</si>
  <si>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</si>
  <si>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</si>
  <si>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</si>
  <si>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</si>
  <si>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</si>
  <si>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</si>
  <si>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</si>
  <si>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</si>
  <si>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</si>
  <si>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</si>
  <si>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</si>
  <si>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</si>
  <si>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</si>
  <si>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</si>
  <si>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</si>
  <si>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</si>
  <si>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</si>
  <si>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</si>
  <si>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</si>
  <si>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</si>
  <si>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</si>
  <si>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</si>
  <si>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</si>
  <si>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</si>
  <si>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</si>
  <si>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</si>
  <si>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</si>
  <si>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</si>
  <si>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</si>
  <si>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</si>
  <si>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</si>
  <si>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</si>
  <si>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</si>
  <si>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</si>
  <si>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</si>
  <si>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</si>
  <si>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</si>
  <si>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</si>
  <si>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</si>
  <si>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</si>
  <si>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</si>
  <si>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</si>
  <si>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</si>
  <si>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</si>
  <si>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</si>
  <si>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</si>
  <si>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</si>
  <si>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</si>
  <si>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</si>
  <si>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</si>
  <si>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</si>
  <si>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</si>
  <si>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</si>
  <si>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</si>
  <si>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</si>
  <si>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</si>
  <si>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</si>
  <si>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</si>
  <si>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</si>
  <si>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</si>
  <si>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</si>
  <si>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</si>
  <si>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</si>
  <si>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</si>
  <si>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</si>
  <si>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</si>
  <si>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</si>
  <si>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</si>
  <si>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</si>
  <si>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</si>
  <si>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</si>
  <si>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</si>
  <si>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</si>
  <si>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</si>
  <si>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</si>
  <si>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</si>
  <si>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</si>
  <si>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</si>
  <si>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</si>
  <si>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</si>
  <si>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</si>
  <si>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</si>
  <si>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</si>
  <si>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</si>
  <si>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</si>
  <si>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</si>
  <si>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</si>
  <si>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</si>
  <si>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</si>
  <si>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</si>
  <si>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</si>
  <si>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</si>
  <si>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</si>
  <si>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</si>
  <si>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</si>
  <si>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</si>
  <si>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</si>
  <si>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</si>
  <si>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</si>
  <si>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</si>
  <si>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</si>
  <si>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</si>
  <si>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</si>
  <si>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</si>
  <si>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</si>
  <si>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</si>
  <si>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</si>
  <si>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</si>
  <si>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</si>
  <si>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</si>
  <si>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</si>
  <si>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</si>
  <si>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</si>
  <si>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</si>
  <si>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</si>
  <si>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</si>
  <si>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</si>
  <si>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</si>
  <si>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</si>
  <si>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</si>
  <si>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</si>
  <si>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</si>
  <si>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</si>
  <si>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</si>
  <si>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</si>
  <si>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</si>
  <si>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</si>
  <si>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</si>
  <si>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</si>
  <si>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</si>
  <si>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</si>
  <si>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</si>
  <si>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</si>
  <si>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</si>
  <si>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</si>
  <si>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</si>
  <si>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</si>
  <si>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</si>
  <si>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</si>
  <si>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</si>
  <si>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</si>
  <si>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</si>
  <si>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</si>
  <si>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</si>
  <si>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</si>
  <si>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</si>
  <si>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</si>
  <si>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</si>
  <si>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</si>
  <si>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</si>
  <si>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</si>
  <si>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</si>
  <si>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</si>
  <si>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</si>
  <si>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</si>
  <si>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</si>
  <si>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</si>
  <si>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</si>
  <si>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</si>
  <si>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</si>
  <si>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</si>
  <si>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</si>
  <si>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</si>
  <si>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</si>
  <si>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</si>
  <si>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</si>
  <si>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</si>
  <si>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</si>
  <si>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</si>
  <si>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</si>
  <si>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</si>
  <si>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</si>
  <si>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</si>
  <si>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</si>
  <si>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</si>
  <si>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</si>
  <si>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</si>
  <si>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</si>
  <si>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</si>
  <si>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</si>
  <si>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</si>
  <si>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</si>
  <si>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</si>
  <si>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</si>
  <si>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</si>
  <si>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</si>
  <si>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</si>
  <si>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</si>
  <si>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</si>
  <si>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</si>
  <si>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</si>
  <si>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</si>
  <si>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</si>
  <si>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</si>
  <si>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</si>
  <si>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</si>
  <si>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</si>
  <si>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</si>
  <si>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</si>
  <si>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</si>
  <si>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</si>
  <si>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</si>
  <si>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</si>
  <si>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</si>
  <si>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</si>
  <si>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</si>
  <si>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</si>
  <si>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</si>
  <si>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</si>
  <si>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</si>
  <si>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</si>
  <si>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</si>
  <si>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</si>
  <si>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</si>
  <si>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</si>
  <si>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</si>
  <si>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</si>
  <si>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</si>
  <si>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</si>
  <si>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</si>
  <si>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</si>
  <si>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</si>
  <si>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</si>
  <si>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</si>
  <si>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</si>
  <si>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</si>
  <si>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</si>
  <si>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</si>
  <si>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</si>
  <si>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</si>
  <si>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</si>
  <si>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</si>
  <si>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</si>
  <si>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</si>
  <si>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</si>
  <si>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</si>
  <si>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</si>
  <si>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</si>
  <si>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</si>
  <si>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</si>
  <si>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</si>
  <si>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</si>
  <si>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</si>
  <si>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</si>
  <si>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</si>
  <si>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</si>
  <si>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</si>
  <si>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</si>
  <si>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</si>
  <si>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</si>
  <si>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</si>
  <si>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</si>
  <si>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</si>
  <si>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</si>
  <si>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</si>
  <si>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</si>
  <si>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</si>
  <si>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</si>
  <si>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</si>
  <si>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</si>
  <si>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</si>
  <si>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</si>
  <si>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</si>
  <si>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</si>
  <si>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</si>
  <si>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</si>
  <si>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</si>
  <si>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</si>
  <si>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</si>
  <si>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</si>
  <si>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</si>
  <si>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</si>
  <si>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</si>
  <si>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</si>
  <si>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</si>
  <si>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</si>
  <si>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</si>
  <si>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</si>
  <si>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</si>
  <si>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</si>
  <si>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</si>
  <si>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</si>
  <si>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</si>
  <si>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</si>
  <si>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</si>
  <si>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</si>
  <si>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</si>
  <si>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</si>
  <si>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</si>
  <si>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</si>
  <si>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</si>
  <si>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</si>
  <si>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</si>
  <si>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</si>
  <si>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</si>
  <si>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</si>
  <si>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</si>
  <si>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</si>
  <si>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</si>
  <si>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</si>
  <si>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</si>
  <si>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</si>
  <si>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</si>
  <si>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</si>
  <si>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</si>
  <si>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</si>
  <si>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</si>
  <si>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</si>
  <si>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</si>
  <si>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</si>
  <si>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</si>
  <si>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</si>
  <si>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</si>
  <si>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</si>
  <si>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</si>
  <si>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</si>
  <si>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</si>
  <si>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</si>
  <si>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</si>
  <si>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</si>
  <si>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</si>
  <si>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</si>
  <si>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</si>
  <si>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</si>
  <si>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</si>
  <si>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</si>
  <si>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</si>
  <si>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</si>
  <si>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</si>
  <si>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</si>
  <si>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</si>
  <si>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</si>
  <si>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</si>
  <si>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</si>
  <si>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</si>
  <si>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</si>
  <si>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</si>
  <si>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</si>
  <si>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</si>
  <si>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</si>
  <si>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</si>
  <si>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</si>
  <si>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</si>
  <si>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</si>
  <si>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</si>
  <si>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</si>
  <si>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</si>
  <si>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</si>
  <si>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</si>
  <si>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</si>
  <si>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</si>
  <si>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</si>
  <si>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</si>
  <si>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</si>
  <si>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</si>
  <si>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</si>
  <si>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</si>
  <si>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</si>
  <si>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</si>
  <si>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</si>
  <si>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</si>
  <si>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</si>
  <si>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</si>
  <si>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</si>
  <si>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</si>
  <si>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</si>
  <si>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</si>
  <si>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</si>
  <si>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</si>
  <si>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</si>
  <si>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</si>
  <si>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</si>
  <si>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</si>
  <si>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</si>
  <si>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</si>
  <si>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</si>
  <si>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</si>
  <si>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</si>
  <si>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</si>
  <si>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</si>
  <si>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</si>
  <si>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</si>
  <si>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</si>
  <si>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</si>
  <si>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</si>
  <si>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</si>
  <si>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</si>
  <si>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</si>
  <si>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</si>
  <si>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</si>
  <si>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</si>
  <si>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</si>
  <si>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</si>
  <si>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</si>
  <si>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</si>
  <si>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</si>
  <si>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</si>
  <si>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</si>
  <si>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</si>
  <si>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</si>
  <si>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</si>
  <si>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</si>
  <si>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</si>
  <si>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</si>
  <si>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</si>
  <si>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</si>
  <si>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</si>
  <si>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</si>
  <si>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</si>
  <si>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</si>
  <si>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</si>
  <si>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</si>
  <si>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</si>
  <si>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</si>
  <si>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</si>
  <si>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</si>
  <si>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</si>
  <si>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</si>
  <si>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</si>
  <si>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</si>
  <si>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</si>
  <si>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</si>
  <si>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</si>
  <si>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</si>
  <si>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</si>
  <si>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</si>
  <si>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</si>
  <si>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</si>
  <si>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</si>
  <si>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</si>
  <si>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</si>
  <si>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</si>
  <si>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</si>
  <si>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</si>
  <si>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</si>
  <si>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</si>
  <si>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</si>
  <si>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</si>
  <si>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</si>
  <si>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</si>
  <si>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</si>
  <si>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</si>
  <si>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</si>
  <si>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</si>
  <si>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</si>
  <si>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</si>
  <si>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</si>
  <si>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</si>
  <si>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</si>
  <si>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</si>
  <si>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</si>
  <si>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</si>
  <si>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</si>
  <si>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</si>
  <si>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</si>
  <si>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</si>
  <si>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</si>
  <si>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</si>
  <si>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</si>
  <si>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</si>
  <si>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</si>
  <si>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</si>
  <si>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</si>
  <si>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</si>
  <si>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</si>
  <si>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</si>
  <si>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</si>
  <si>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</si>
  <si>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</si>
  <si>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</si>
  <si>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</si>
  <si>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</si>
  <si>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</si>
  <si>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</si>
  <si>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</si>
  <si>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</si>
  <si>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</si>
  <si>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</si>
  <si>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</si>
  <si>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</si>
  <si>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</si>
  <si>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</si>
  <si>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</si>
  <si>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</si>
  <si>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</si>
  <si>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</si>
  <si>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</si>
  <si>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</si>
  <si>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</si>
  <si>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</si>
  <si>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</si>
  <si>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</si>
  <si>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</si>
  <si>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</si>
  <si>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</si>
  <si>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</si>
  <si>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</si>
  <si>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</si>
  <si>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</si>
  <si>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</si>
  <si>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</si>
  <si>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</si>
  <si>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</si>
  <si>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</si>
  <si>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</si>
  <si>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</si>
  <si>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</si>
  <si>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</si>
  <si>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</si>
  <si>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</si>
  <si>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</si>
  <si>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</si>
  <si>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</si>
  <si>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</si>
  <si>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</si>
  <si>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</si>
  <si>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</si>
  <si>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</si>
  <si>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</si>
  <si>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</si>
  <si>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</si>
  <si>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</si>
  <si>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</si>
  <si>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</si>
  <si>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</si>
  <si>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</si>
  <si>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</si>
  <si>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</si>
  <si>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</si>
  <si>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</si>
  <si>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</si>
  <si>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</si>
  <si>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</si>
  <si>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</si>
  <si>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</si>
  <si>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</si>
  <si>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</si>
  <si>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</si>
  <si>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</si>
  <si>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</si>
  <si>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</si>
  <si>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</si>
  <si>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</si>
  <si>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</si>
  <si>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</si>
  <si>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</si>
  <si>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</si>
  <si>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</si>
  <si>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</si>
  <si>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</si>
  <si>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</si>
  <si>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</si>
  <si>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</si>
  <si>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</si>
  <si>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</si>
  <si>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</si>
  <si>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</si>
  <si>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</si>
  <si>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</si>
  <si>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</si>
  <si>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</si>
  <si>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</si>
  <si>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</si>
  <si>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</si>
  <si>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</si>
  <si>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</si>
  <si>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</si>
  <si>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</si>
  <si>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</si>
  <si>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</si>
  <si>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</si>
  <si>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</si>
  <si>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</si>
  <si>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</si>
  <si>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</si>
  <si>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</si>
  <si>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</si>
  <si>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</si>
  <si>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</si>
  <si>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</si>
  <si>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</si>
  <si>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</si>
  <si>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</si>
  <si>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</si>
  <si>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</si>
  <si>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</si>
  <si>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</si>
  <si>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</si>
  <si>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</si>
  <si>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</si>
  <si>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</si>
  <si>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</si>
  <si>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</si>
  <si>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</si>
  <si>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</si>
  <si>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</si>
  <si>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</si>
  <si>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</si>
  <si>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</si>
  <si>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</si>
  <si>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</si>
  <si>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</si>
  <si>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</si>
  <si>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</si>
  <si>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</si>
  <si>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</si>
  <si>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</si>
  <si>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</si>
  <si>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</si>
  <si>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</si>
  <si>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</si>
  <si>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</si>
  <si>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</si>
  <si>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</si>
  <si>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</si>
  <si>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</si>
  <si>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</si>
  <si>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</si>
  <si>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</si>
  <si>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</si>
  <si>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</si>
  <si>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</si>
  <si>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</si>
  <si>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</si>
  <si>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</si>
  <si>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</si>
  <si>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</si>
  <si>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</si>
  <si>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</si>
  <si>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</si>
  <si>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</si>
  <si>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</si>
  <si>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</si>
  <si>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</si>
  <si>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</si>
  <si>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</si>
  <si>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</si>
  <si>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</si>
  <si>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</si>
  <si>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</si>
  <si>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</si>
  <si>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</si>
  <si>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</si>
  <si>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</si>
  <si>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</si>
  <si>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</si>
  <si>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</si>
  <si>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</si>
  <si>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</si>
  <si>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</si>
  <si>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</si>
  <si>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</si>
  <si>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</si>
  <si>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</si>
  <si>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</si>
  <si>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</si>
  <si>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</si>
  <si>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</si>
  <si>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</si>
  <si>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</si>
  <si>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</si>
  <si>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</si>
  <si>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</si>
  <si>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</si>
  <si>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</si>
  <si>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</si>
  <si>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</si>
  <si>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</si>
  <si>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</si>
  <si>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</si>
  <si>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</si>
  <si>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</si>
  <si>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</si>
  <si>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</si>
  <si>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</si>
  <si>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</si>
  <si>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</si>
  <si>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</si>
  <si>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</si>
  <si>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</si>
  <si>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</si>
  <si>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</si>
  <si>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</si>
  <si>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</si>
  <si>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</si>
  <si>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</si>
  <si>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</si>
  <si>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</si>
  <si>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</si>
  <si>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</si>
  <si>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</si>
  <si>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</si>
  <si>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</si>
  <si>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</si>
  <si>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</si>
  <si>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</si>
  <si>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</si>
  <si>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</si>
  <si>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</si>
  <si>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</si>
  <si>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</si>
  <si>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</si>
  <si>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</si>
  <si>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</si>
  <si>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</si>
  <si>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</si>
  <si>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</si>
  <si>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</si>
  <si>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</si>
  <si>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</si>
  <si>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</si>
  <si>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</si>
  <si>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</si>
  <si>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</si>
  <si>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</si>
  <si>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</si>
  <si>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</si>
  <si>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</si>
  <si>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</si>
  <si>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</si>
  <si>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</si>
  <si>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</si>
  <si>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</si>
  <si>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</si>
  <si>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</si>
  <si>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</si>
  <si>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</si>
  <si>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</si>
  <si>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</si>
  <si>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</si>
  <si>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</si>
  <si>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</si>
  <si>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</si>
  <si>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</si>
  <si>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</si>
  <si>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</si>
  <si>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</si>
  <si>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</si>
  <si>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</si>
  <si>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</si>
  <si>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</si>
  <si>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</si>
  <si>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</si>
  <si>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</si>
  <si>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</si>
  <si>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</si>
  <si>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</si>
  <si>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</si>
  <si>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</si>
  <si>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</si>
  <si>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</si>
  <si>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</si>
  <si>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</si>
  <si>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</si>
  <si>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</si>
  <si>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</si>
  <si>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</si>
  <si>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</si>
  <si>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</si>
  <si>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</si>
  <si>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</si>
  <si>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</si>
  <si>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</si>
  <si>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</si>
  <si>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</si>
  <si>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</si>
  <si>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</si>
  <si>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</si>
  <si>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</si>
  <si>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</si>
  <si>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</si>
  <si>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</si>
  <si>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</si>
  <si>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</si>
  <si>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</si>
  <si>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</si>
  <si>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</si>
  <si>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</si>
  <si>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</si>
  <si>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</si>
  <si>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</si>
  <si>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</si>
  <si>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</si>
  <si>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</si>
  <si>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</si>
  <si>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</si>
  <si>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</si>
  <si>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</si>
  <si>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</si>
  <si>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</si>
  <si>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</si>
  <si>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</si>
  <si>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</si>
  <si>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</si>
  <si>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</si>
  <si>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</si>
  <si>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</si>
  <si>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</si>
  <si>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</si>
  <si>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</si>
  <si>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</si>
  <si>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</si>
  <si>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</si>
  <si>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</si>
  <si>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</si>
  <si>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</si>
  <si>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</si>
  <si>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</si>
  <si>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</si>
  <si>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</si>
  <si>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</si>
  <si>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</si>
  <si>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</si>
  <si>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</si>
  <si>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</si>
  <si>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</si>
  <si>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</si>
  <si>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</si>
  <si>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</si>
  <si>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</si>
  <si>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</si>
  <si>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</si>
  <si>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</si>
  <si>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</si>
  <si>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</si>
  <si>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</si>
  <si>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</si>
  <si>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</si>
  <si>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</si>
  <si>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</si>
  <si>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</si>
  <si>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</si>
  <si>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</si>
  <si>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</si>
  <si>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</si>
  <si>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</si>
  <si>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</si>
  <si>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</si>
  <si>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</si>
  <si>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</si>
  <si>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</si>
  <si>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</si>
  <si>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</si>
  <si>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</si>
  <si>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</si>
  <si>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</si>
  <si>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</si>
  <si>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</si>
  <si>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</si>
  <si>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</si>
  <si>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</si>
  <si>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</si>
  <si>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</si>
  <si>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</si>
  <si>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</si>
  <si>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</si>
  <si>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</si>
  <si>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</si>
  <si>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</si>
  <si>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</si>
  <si>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</si>
  <si>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</si>
  <si>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</si>
  <si>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</si>
  <si>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</si>
  <si>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</si>
  <si>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</si>
  <si>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</si>
  <si>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</si>
  <si>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</si>
  <si>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</si>
  <si>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</si>
  <si>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</si>
  <si>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</si>
  <si>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</si>
  <si>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</si>
  <si>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</si>
  <si>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</si>
  <si>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</si>
  <si>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</si>
  <si>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</si>
  <si>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</si>
  <si>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</si>
  <si>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</si>
  <si>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</si>
  <si>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</si>
  <si>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</si>
  <si>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</si>
  <si>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</si>
  <si>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</si>
  <si>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</si>
  <si>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</si>
  <si>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</si>
  <si>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</si>
  <si>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</si>
  <si>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</si>
  <si>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</si>
  <si>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</si>
  <si>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</si>
  <si>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</si>
  <si>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</si>
  <si>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</si>
  <si>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</si>
  <si>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</si>
  <si>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</si>
  <si>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</si>
  <si>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</si>
  <si>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</si>
  <si>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</si>
  <si>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</si>
  <si>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</si>
  <si>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</si>
  <si>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</si>
  <si>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</si>
  <si>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</si>
  <si>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</si>
  <si>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</si>
  <si>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</si>
  <si>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</si>
  <si>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</si>
  <si>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</si>
  <si>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</si>
  <si>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</si>
  <si>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</si>
  <si>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</si>
  <si>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</si>
  <si>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</si>
  <si>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</si>
  <si>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</si>
  <si>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</si>
  <si>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</si>
  <si>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</si>
  <si>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</si>
  <si>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</si>
  <si>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</si>
  <si>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</si>
  <si>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</si>
  <si>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</si>
  <si>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</si>
  <si>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</si>
  <si>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</si>
  <si>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</si>
  <si>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</si>
  <si>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</si>
  <si>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</si>
  <si>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</si>
  <si>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</si>
  <si>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</si>
  <si>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</si>
  <si>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</si>
  <si>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</si>
  <si>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</si>
  <si>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</si>
  <si>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</si>
  <si>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</si>
  <si>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</si>
  <si>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</si>
  <si>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</si>
  <si>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</si>
  <si>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</si>
  <si>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</si>
  <si>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</si>
  <si>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</si>
  <si>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</si>
  <si>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</si>
  <si>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</si>
  <si>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</si>
  <si>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</si>
  <si>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</si>
  <si>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</si>
  <si>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</si>
  <si>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</si>
  <si>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</si>
  <si>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</si>
  <si>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</si>
  <si>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</si>
  <si>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</si>
  <si>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</si>
  <si>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</si>
  <si>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</si>
  <si>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</si>
  <si>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</si>
  <si>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</si>
  <si>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</si>
  <si>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</si>
  <si>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</si>
  <si>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</si>
  <si>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</si>
  <si>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</si>
  <si>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</si>
  <si>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</si>
  <si>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</si>
  <si>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</si>
  <si>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</si>
  <si>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</si>
  <si>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</si>
  <si>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</si>
  <si>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</si>
  <si>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</si>
  <si>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</si>
  <si>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</si>
  <si>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</si>
  <si>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</si>
  <si>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</si>
  <si>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</si>
  <si>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</si>
  <si>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</si>
  <si>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</si>
  <si>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</si>
  <si>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</si>
  <si>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</si>
  <si>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</si>
  <si>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</si>
  <si>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</si>
  <si>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</si>
  <si>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</si>
  <si>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</si>
  <si>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</si>
  <si>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</si>
  <si>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</si>
  <si>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</si>
  <si>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</si>
  <si>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</si>
  <si>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</si>
  <si>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</si>
  <si>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</si>
  <si>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</si>
  <si>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</si>
  <si>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</si>
  <si>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</si>
  <si>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</si>
  <si>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</si>
  <si>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</si>
  <si>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</si>
  <si>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</si>
  <si>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</si>
  <si>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</si>
  <si>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</si>
  <si>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</si>
  <si>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</si>
  <si>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</si>
  <si>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</si>
  <si>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</si>
  <si>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</si>
  <si>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</si>
  <si>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</si>
  <si>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</si>
  <si>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</si>
  <si>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</si>
  <si>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</si>
  <si>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</si>
  <si>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</si>
  <si>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</si>
  <si>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</si>
  <si>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</si>
  <si>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</si>
  <si>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</si>
  <si>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</si>
  <si>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</si>
  <si>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</si>
  <si>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</si>
  <si>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</si>
  <si>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</si>
  <si>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</si>
  <si>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</si>
  <si>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</si>
  <si>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</si>
  <si>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</si>
  <si>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</si>
  <si>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</si>
  <si>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</si>
  <si>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</si>
  <si>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</si>
  <si>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</si>
  <si>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</si>
  <si>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</si>
  <si>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</si>
  <si>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</si>
  <si>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</si>
  <si>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</si>
  <si>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</si>
  <si>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</si>
  <si>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</si>
  <si>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</si>
  <si>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</si>
  <si>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</si>
  <si>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</si>
  <si>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</si>
  <si>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</si>
  <si>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</si>
  <si>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</si>
  <si>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</si>
  <si>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</si>
  <si>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</si>
  <si>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</si>
  <si>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</si>
  <si>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</si>
  <si>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</si>
  <si>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</si>
  <si>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</si>
  <si>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</si>
  <si>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</si>
  <si>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</si>
  <si>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</si>
  <si>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</si>
  <si>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</si>
  <si>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</si>
  <si>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</si>
  <si>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</si>
  <si>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</si>
  <si>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</si>
  <si>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</si>
  <si>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</si>
  <si>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</si>
  <si>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</si>
  <si>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</si>
  <si>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</si>
  <si>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</si>
  <si>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</si>
  <si>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</si>
  <si>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</si>
  <si>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</si>
  <si>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</si>
  <si>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</si>
  <si>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</si>
  <si>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</si>
  <si>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</si>
  <si>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</si>
  <si>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</si>
  <si>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</si>
  <si>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</si>
  <si>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</si>
  <si>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</si>
  <si>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</si>
  <si>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</si>
  <si>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</si>
  <si>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</si>
  <si>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</si>
  <si>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</si>
  <si>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</si>
  <si>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</si>
  <si>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</si>
  <si>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</si>
  <si>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</si>
  <si>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</si>
  <si>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</si>
  <si>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</si>
  <si>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</si>
  <si>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</si>
  <si>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</si>
  <si>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</si>
  <si>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</si>
  <si>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</si>
  <si>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</si>
  <si>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</si>
  <si>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</si>
  <si>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</si>
  <si>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</si>
  <si>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</si>
  <si>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</si>
  <si>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</si>
  <si>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</si>
  <si>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</si>
  <si>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</si>
  <si>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</si>
  <si>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</si>
  <si>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</si>
  <si>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</si>
  <si>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</si>
  <si>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</si>
  <si>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</si>
  <si>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</si>
  <si>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</si>
  <si>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</si>
  <si>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</si>
  <si>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</si>
  <si>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</si>
  <si>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</si>
  <si>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</si>
  <si>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</si>
  <si>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</si>
  <si>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</si>
  <si>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</si>
  <si>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</si>
  <si>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</si>
  <si>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</si>
  <si>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</si>
  <si>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</si>
  <si>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</si>
  <si>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</si>
  <si>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</si>
  <si>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</si>
  <si>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</si>
  <si>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</si>
  <si>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</si>
  <si>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</si>
  <si>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</si>
  <si>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</si>
  <si>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</si>
  <si>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</si>
  <si>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</si>
  <si>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</si>
  <si>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</si>
  <si>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</si>
  <si>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</si>
  <si>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</si>
  <si>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</si>
  <si>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</si>
  <si>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</si>
  <si>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</si>
  <si>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</si>
  <si>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</si>
  <si>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</si>
  <si>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</si>
  <si>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</si>
  <si>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</si>
  <si>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</si>
  <si>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</si>
  <si>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</si>
  <si>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</si>
  <si>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</si>
  <si>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</si>
  <si>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</si>
  <si>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</si>
  <si>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</si>
  <si>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</si>
  <si>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</si>
  <si>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</si>
  <si>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</si>
  <si>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</si>
  <si>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</si>
  <si>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</si>
  <si>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</si>
  <si>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</si>
  <si>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</si>
  <si>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</si>
  <si>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</si>
  <si>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</si>
  <si>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</si>
  <si>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</si>
  <si>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</si>
  <si>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</si>
  <si>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</si>
  <si>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</si>
  <si>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</si>
  <si>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</si>
  <si>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</si>
  <si>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</si>
  <si>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</si>
  <si>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</si>
  <si>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</si>
  <si>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</si>
  <si>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</si>
  <si>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</si>
  <si>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</si>
  <si>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</si>
  <si>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</si>
  <si>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</si>
  <si>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</si>
  <si>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</si>
  <si>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</si>
  <si>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</si>
  <si>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</si>
  <si>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</si>
  <si>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</si>
  <si>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</si>
  <si>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</si>
  <si>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</si>
  <si>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</si>
  <si>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</si>
  <si>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</si>
  <si>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</si>
  <si>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</si>
  <si>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</si>
  <si>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</si>
  <si>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</si>
  <si>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</si>
  <si>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</si>
  <si>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</si>
  <si>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</si>
  <si>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</si>
  <si>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</si>
  <si>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</si>
  <si>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</si>
  <si>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</si>
  <si>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</si>
  <si>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</si>
  <si>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</si>
  <si>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</si>
  <si>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</si>
  <si>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</si>
  <si>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</si>
  <si>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</si>
  <si>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</si>
  <si>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</si>
  <si>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</si>
  <si>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</si>
  <si>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</si>
  <si>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</si>
  <si>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</si>
  <si>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</si>
  <si>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</si>
  <si>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</si>
  <si>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</si>
  <si>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</si>
  <si>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</si>
  <si>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</si>
  <si>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</si>
  <si>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</si>
  <si>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</si>
  <si>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</si>
  <si>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</si>
  <si>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</si>
  <si>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</si>
  <si>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</si>
  <si>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</si>
  <si>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</si>
  <si>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</si>
  <si>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</si>
  <si>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</si>
  <si>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</si>
  <si>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</si>
  <si>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</si>
  <si>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</si>
  <si>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</si>
  <si>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</si>
  <si>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</si>
  <si>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</si>
  <si>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</si>
  <si>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</si>
  <si>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</si>
  <si>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</si>
  <si>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</si>
  <si>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</si>
  <si>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</si>
  <si>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</si>
  <si>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</si>
  <si>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</si>
  <si>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</si>
  <si>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</si>
  <si>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</si>
  <si>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</si>
  <si>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</si>
  <si>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</si>
  <si>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</si>
  <si>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</si>
  <si>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</si>
  <si>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</si>
  <si>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</si>
  <si>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</si>
  <si>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</si>
  <si>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</si>
  <si>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</si>
  <si>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</si>
  <si>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</si>
  <si>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</si>
  <si>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</si>
  <si>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</si>
  <si>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</si>
  <si>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</si>
  <si>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</si>
  <si>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</si>
  <si>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</si>
  <si>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</si>
  <si>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</si>
  <si>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</si>
  <si>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</si>
  <si>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</si>
  <si>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</si>
  <si>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</si>
  <si>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</si>
  <si>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</si>
  <si>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</si>
  <si>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</si>
  <si>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</si>
  <si>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</si>
  <si>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</si>
  <si>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</si>
  <si>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</si>
  <si>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</si>
  <si>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</si>
  <si>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</si>
  <si>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</si>
  <si>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</si>
  <si>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</si>
  <si>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</si>
  <si>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</si>
  <si>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</si>
  <si>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</si>
  <si>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</si>
  <si>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</si>
  <si>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</si>
  <si>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</si>
  <si>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</si>
  <si>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</si>
  <si>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</si>
  <si>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</si>
  <si>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</si>
  <si>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</si>
  <si>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</si>
  <si>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</si>
  <si>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</si>
  <si>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</si>
  <si>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</si>
  <si>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</si>
  <si>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</si>
  <si>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</si>
  <si>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</si>
  <si>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</si>
  <si>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</si>
  <si>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</si>
  <si>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</si>
  <si>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</si>
  <si>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</si>
  <si>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</si>
  <si>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</si>
  <si>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</si>
  <si>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</si>
  <si>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</si>
  <si>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</si>
  <si>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</si>
  <si>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</si>
  <si>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</si>
  <si>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</si>
  <si>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</si>
  <si>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</si>
  <si>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</si>
  <si>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</si>
  <si>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</si>
  <si>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</si>
  <si>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</si>
  <si>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</si>
  <si>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</si>
  <si>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</si>
  <si>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</si>
  <si>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</si>
  <si>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</si>
  <si>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</si>
  <si>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</si>
  <si>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</si>
  <si>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</si>
  <si>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</si>
  <si>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</si>
  <si>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</si>
  <si>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</si>
  <si>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</si>
  <si>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</si>
  <si>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</si>
  <si>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</si>
  <si>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</si>
  <si>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</si>
  <si>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</si>
  <si>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</si>
  <si>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</si>
  <si>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</si>
  <si>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</si>
  <si>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</si>
  <si>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</si>
  <si>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</si>
  <si>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</si>
  <si>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</si>
  <si>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</si>
  <si>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</si>
  <si>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</si>
  <si>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</si>
  <si>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</si>
  <si>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</si>
  <si>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</si>
  <si>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</si>
  <si>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</si>
  <si>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</si>
  <si>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</si>
  <si>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</si>
  <si>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</si>
  <si>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</si>
  <si>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</si>
  <si>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</si>
  <si>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</si>
  <si>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</si>
  <si>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</si>
  <si>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</si>
  <si>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</si>
  <si>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</si>
  <si>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</si>
  <si>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</si>
  <si>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</si>
  <si>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</si>
  <si>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</si>
  <si>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</si>
  <si>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</si>
  <si>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</si>
  <si>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</si>
  <si>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</si>
  <si>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</si>
  <si>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</si>
  <si>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</si>
  <si>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</si>
  <si>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</si>
  <si>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</si>
  <si>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</si>
  <si>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</si>
  <si>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</si>
  <si>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</si>
  <si>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</si>
  <si>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</si>
  <si>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</si>
  <si>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</si>
  <si>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</si>
  <si>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</si>
  <si>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</si>
  <si>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</si>
  <si>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</si>
  <si>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</si>
  <si>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</si>
  <si>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</si>
  <si>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</si>
  <si>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</si>
  <si>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</si>
  <si>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</si>
  <si>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</si>
  <si>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</si>
  <si>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</si>
  <si>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</si>
  <si>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</si>
  <si>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</si>
  <si>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</si>
  <si>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</si>
  <si>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</si>
  <si>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</si>
  <si>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</si>
  <si>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</si>
  <si>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</si>
  <si>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</si>
  <si>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</si>
  <si>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</si>
  <si>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</si>
  <si>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</si>
  <si>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</si>
  <si>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</si>
  <si>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</si>
  <si>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</si>
  <si>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</si>
  <si>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</si>
  <si>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</si>
  <si>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</si>
  <si>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</si>
  <si>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</si>
  <si>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</si>
  <si>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</si>
  <si>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</si>
  <si>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</si>
  <si>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</si>
  <si>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</si>
  <si>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</si>
  <si>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</si>
  <si>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</si>
  <si>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</si>
  <si>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</si>
  <si>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</si>
  <si>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</si>
  <si>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</si>
  <si>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</si>
  <si>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</si>
  <si>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</si>
  <si>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</si>
  <si>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</si>
  <si>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</si>
  <si>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</si>
  <si>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</si>
  <si>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</si>
  <si>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</si>
  <si>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</si>
  <si>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</si>
  <si>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</si>
  <si>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</si>
  <si>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</si>
  <si>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</si>
  <si>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</si>
  <si>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</si>
  <si>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</si>
  <si>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</si>
  <si>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</si>
  <si>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</si>
  <si>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</si>
  <si>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</si>
  <si>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</si>
  <si>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</si>
  <si>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</si>
  <si>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</si>
  <si>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</si>
  <si>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</si>
  <si>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</si>
  <si>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</si>
  <si>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</si>
  <si>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</si>
  <si>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</si>
  <si>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</si>
  <si>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</si>
  <si>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</si>
  <si>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</si>
  <si>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</si>
  <si>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</si>
  <si>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</si>
  <si>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</si>
  <si>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</si>
  <si>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</si>
  <si>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</si>
  <si>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</si>
  <si>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</si>
  <si>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</si>
  <si>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</si>
  <si>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</si>
  <si>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</si>
  <si>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</si>
  <si>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</si>
  <si>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</si>
  <si>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</si>
  <si>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</si>
  <si>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</si>
  <si>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</si>
  <si>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</si>
  <si>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</si>
  <si>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</si>
  <si>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</si>
  <si>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</si>
  <si>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</si>
  <si>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</si>
  <si>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</si>
  <si>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</si>
  <si>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</si>
  <si>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</si>
  <si>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</si>
  <si>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</si>
  <si>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</si>
  <si>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</si>
  <si>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</si>
  <si>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</si>
  <si>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</si>
  <si>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</si>
  <si>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</si>
  <si>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</si>
  <si>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</si>
  <si>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</si>
  <si>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</si>
  <si>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</si>
  <si>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</si>
  <si>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</si>
  <si>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</si>
  <si>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</si>
  <si>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</si>
  <si>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</si>
  <si>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</si>
  <si>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</si>
  <si>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</si>
  <si>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</si>
  <si>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</si>
  <si>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</si>
  <si>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</si>
  <si>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</si>
  <si>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</si>
  <si>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</si>
  <si>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</si>
  <si>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</si>
  <si>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</si>
  <si>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</si>
  <si>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</si>
  <si>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</si>
  <si>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</si>
  <si>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</si>
  <si>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</si>
  <si>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</si>
  <si>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</si>
  <si>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</si>
  <si>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</si>
  <si>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</si>
  <si>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</si>
  <si>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</si>
  <si>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</si>
  <si>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</si>
  <si>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</si>
  <si>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</si>
  <si>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</si>
  <si>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</si>
  <si>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</si>
  <si>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</si>
  <si>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</si>
  <si>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</si>
  <si>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</si>
  <si>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</si>
  <si>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</si>
  <si>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</si>
  <si>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</si>
  <si>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</si>
  <si>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</si>
  <si>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</si>
  <si>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</si>
  <si>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</si>
  <si>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</si>
  <si>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</si>
  <si>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</si>
  <si>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</si>
  <si>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</si>
  <si>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</si>
  <si>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</si>
  <si>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</si>
  <si>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</si>
  <si>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</si>
  <si>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</si>
  <si>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</si>
  <si>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</si>
  <si>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</si>
  <si>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</si>
  <si>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</si>
  <si>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</si>
  <si>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</si>
  <si>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</si>
  <si>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</si>
  <si>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</si>
  <si>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</si>
  <si>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</si>
  <si>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</si>
  <si>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</si>
  <si>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</si>
  <si>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</si>
  <si>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</si>
  <si>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</si>
  <si>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</si>
  <si>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</si>
  <si>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</si>
  <si>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</si>
  <si>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</si>
  <si>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</si>
  <si>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</si>
  <si>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</si>
  <si>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</si>
  <si>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</si>
  <si>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</si>
  <si>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</si>
  <si>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</si>
  <si>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</si>
  <si>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</si>
  <si>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</si>
  <si>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</si>
  <si>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</si>
  <si>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</si>
  <si>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</si>
  <si>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</si>
  <si>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</si>
  <si>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</si>
  <si>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</si>
  <si>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</si>
  <si>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</si>
  <si>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</si>
  <si>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</si>
  <si>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</si>
  <si>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</si>
  <si>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</si>
  <si>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</si>
  <si>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</si>
  <si>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</si>
  <si>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</si>
  <si>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</si>
  <si>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</si>
  <si>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</si>
  <si>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</si>
  <si>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</si>
  <si>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</si>
  <si>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</si>
  <si>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</si>
  <si>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</si>
  <si>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</si>
  <si>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</si>
  <si>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</si>
  <si>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</si>
  <si>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</si>
  <si>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</si>
  <si>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</si>
  <si>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</si>
  <si>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</si>
  <si>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</si>
  <si>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</si>
  <si>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</si>
  <si>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</si>
  <si>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</si>
  <si>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</si>
  <si>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</si>
  <si>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</si>
  <si>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</si>
  <si>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</si>
  <si>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</si>
  <si>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</si>
  <si>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</si>
  <si>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</si>
  <si>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</si>
  <si>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</si>
  <si>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</si>
  <si>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</si>
  <si>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</si>
  <si>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</si>
  <si>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</si>
  <si>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</si>
  <si>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</si>
  <si>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</si>
  <si>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</si>
  <si>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</si>
  <si>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</si>
  <si>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</si>
  <si>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</si>
  <si>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</si>
  <si>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</si>
  <si>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</si>
  <si>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</si>
  <si>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</si>
  <si>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</si>
  <si>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</si>
  <si>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</si>
  <si>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</si>
  <si>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</si>
  <si>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</si>
  <si>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</si>
  <si>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</si>
  <si>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</si>
  <si>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</si>
  <si>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</si>
  <si>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</si>
  <si>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</si>
  <si>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</si>
  <si>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</si>
  <si>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</si>
  <si>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</si>
  <si>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</si>
  <si>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</si>
  <si>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</si>
  <si>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</si>
  <si>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</si>
  <si>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</si>
  <si>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</si>
  <si>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</si>
  <si>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</si>
  <si>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</si>
  <si>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</si>
  <si>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</si>
  <si>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</si>
  <si>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</si>
  <si>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</si>
  <si>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</si>
  <si>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</si>
  <si>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</si>
  <si>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</si>
  <si>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</si>
  <si>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</si>
  <si>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</si>
  <si>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</si>
  <si>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</si>
  <si>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</si>
  <si>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</si>
  <si>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</si>
  <si>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</si>
  <si>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</si>
  <si>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</si>
  <si>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</si>
  <si>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</si>
  <si>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</si>
  <si>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</si>
  <si>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</si>
  <si>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</si>
  <si>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</si>
  <si>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</si>
  <si>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</si>
  <si>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</si>
  <si>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</si>
  <si>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</si>
  <si>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</si>
  <si>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</si>
  <si>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</si>
  <si>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</si>
  <si>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</si>
  <si>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</si>
  <si>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</si>
  <si>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</si>
  <si>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</si>
  <si>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</si>
  <si>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</si>
  <si>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</si>
  <si>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</si>
  <si>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</si>
  <si>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</si>
  <si>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</si>
  <si>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</si>
  <si>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</si>
  <si>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</si>
  <si>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</si>
  <si>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</si>
  <si>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</si>
  <si>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</si>
  <si>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</si>
  <si>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</si>
  <si>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</si>
  <si>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</si>
  <si>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</si>
  <si>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</si>
  <si>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</si>
  <si>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</si>
  <si>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</si>
  <si>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</si>
  <si>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</si>
  <si>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</si>
  <si>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</si>
  <si>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</si>
  <si>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</si>
  <si>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</si>
  <si>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</si>
  <si>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</si>
  <si>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</si>
  <si>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</si>
  <si>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</si>
  <si>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</si>
  <si>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</si>
  <si>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</si>
  <si>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</si>
  <si>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</si>
  <si>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</si>
  <si>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</si>
  <si>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</si>
  <si>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</si>
  <si>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</si>
  <si>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</si>
  <si>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</si>
  <si>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</si>
  <si>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</si>
  <si>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</si>
  <si>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</si>
  <si>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</si>
  <si>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</si>
  <si>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</si>
  <si>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</si>
  <si>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</si>
  <si>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</si>
  <si>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</si>
  <si>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</si>
  <si>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</si>
  <si>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</si>
  <si>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</si>
  <si>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</si>
  <si>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</si>
  <si>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</si>
  <si>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</si>
  <si>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</si>
  <si>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</si>
  <si>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</si>
  <si>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</si>
  <si>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</si>
  <si>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</si>
  <si>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</si>
  <si>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</si>
  <si>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</si>
  <si>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</si>
  <si>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</si>
  <si>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</si>
  <si>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</si>
  <si>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</si>
  <si>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</si>
  <si>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</si>
  <si>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</si>
  <si>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</si>
  <si>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</si>
  <si>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</si>
  <si>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</si>
  <si>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</si>
  <si>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</si>
  <si>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</si>
  <si>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</si>
  <si>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</si>
  <si>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</si>
  <si>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</si>
  <si>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</si>
  <si>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</si>
  <si>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</si>
  <si>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</si>
  <si>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</si>
  <si>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</si>
  <si>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</si>
  <si>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</si>
  <si>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</si>
  <si>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</si>
  <si>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</si>
  <si>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</si>
  <si>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</si>
  <si>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</si>
  <si>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</si>
  <si>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</si>
  <si>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</si>
  <si>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</si>
  <si>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</si>
  <si>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</si>
  <si>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</si>
  <si>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</si>
  <si>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</si>
  <si>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</si>
  <si>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</si>
  <si>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</si>
  <si>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</si>
  <si>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</si>
  <si>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</si>
  <si>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</si>
  <si>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</si>
  <si>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</si>
  <si>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</si>
  <si>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</si>
  <si>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</si>
  <si>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</si>
  <si>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</si>
  <si>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</si>
  <si>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</si>
  <si>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</si>
  <si>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</si>
  <si>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</si>
  <si>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</si>
  <si>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</si>
  <si>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</si>
  <si>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</si>
  <si>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</si>
  <si>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</si>
  <si>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</si>
  <si>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</si>
  <si>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</si>
  <si>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</si>
  <si>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</si>
  <si>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</si>
  <si>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</si>
  <si>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</si>
  <si>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</si>
  <si>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</si>
  <si>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</si>
  <si>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</si>
  <si>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</si>
  <si>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</si>
  <si>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</si>
  <si>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</si>
  <si>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</si>
  <si>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</si>
  <si>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</si>
  <si>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</si>
  <si>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</si>
  <si>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</si>
  <si>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</si>
  <si>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</si>
  <si>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</si>
  <si>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</si>
  <si>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</si>
  <si>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</si>
  <si>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</si>
  <si>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</si>
  <si>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</si>
  <si>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</si>
  <si>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</si>
  <si>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</si>
  <si>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</si>
  <si>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</si>
  <si>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</si>
  <si>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</si>
  <si>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</si>
  <si>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</si>
  <si>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</si>
  <si>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</si>
  <si>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</si>
  <si>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</si>
  <si>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</si>
  <si>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</si>
  <si>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</si>
  <si>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</si>
  <si>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</si>
  <si>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</si>
  <si>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</si>
  <si>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</si>
  <si>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</si>
  <si>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</si>
  <si>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</si>
  <si>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</si>
  <si>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</si>
  <si>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</si>
  <si>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</si>
  <si>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</si>
  <si>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</si>
  <si>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</si>
  <si>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</si>
  <si>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</si>
  <si>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</si>
  <si>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</si>
  <si>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</si>
  <si>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</si>
  <si>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</si>
  <si>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</si>
  <si>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</si>
  <si>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</si>
  <si>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</si>
  <si>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</si>
  <si>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</si>
  <si>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</si>
  <si>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</si>
  <si>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</si>
  <si>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</si>
  <si>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</si>
  <si>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</si>
  <si>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</si>
  <si>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</si>
  <si>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</si>
  <si>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</si>
  <si>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</si>
  <si>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</si>
  <si>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</si>
  <si>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</si>
  <si>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</si>
  <si>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</si>
  <si>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</si>
  <si>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</si>
  <si>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</si>
  <si>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</si>
  <si>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</si>
  <si>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</si>
  <si>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</si>
  <si>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</si>
  <si>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</si>
  <si>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</si>
  <si>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</si>
  <si>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</si>
  <si>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</si>
  <si>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</si>
  <si>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</si>
  <si>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</si>
  <si>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</si>
  <si>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</si>
  <si>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</si>
  <si>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</si>
  <si>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</si>
  <si>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</si>
  <si>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</si>
  <si>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</si>
  <si>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</si>
  <si>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</si>
  <si>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</si>
  <si>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</si>
  <si>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</si>
  <si>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</si>
  <si>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</si>
  <si>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</si>
  <si>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</si>
  <si>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</si>
  <si>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</si>
  <si>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</si>
  <si>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</si>
  <si>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</si>
  <si>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</si>
  <si>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</si>
  <si>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</si>
  <si>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</si>
  <si>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</si>
  <si>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</si>
  <si>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</si>
  <si>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</si>
  <si>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</si>
  <si>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</si>
  <si>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</si>
  <si>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</si>
  <si>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</si>
  <si>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</si>
  <si>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</si>
  <si>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</si>
  <si>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</si>
  <si>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</si>
  <si>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</si>
  <si>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</si>
  <si>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</si>
  <si>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</si>
  <si>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</si>
  <si>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</si>
  <si>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</si>
  <si>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</si>
  <si>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</si>
  <si>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</si>
  <si>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</si>
  <si>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</si>
  <si>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</si>
  <si>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</si>
  <si>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</si>
  <si>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</si>
  <si>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</si>
  <si>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</si>
  <si>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</si>
  <si>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</si>
  <si>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</si>
  <si>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</si>
  <si>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</si>
  <si>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</si>
  <si>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</si>
  <si>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</si>
  <si>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</si>
  <si>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</si>
  <si>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</si>
  <si>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</si>
  <si>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</si>
  <si>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</si>
  <si>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</si>
  <si>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</si>
  <si>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</si>
  <si>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</si>
  <si>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</si>
  <si>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</si>
  <si>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</si>
  <si>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</si>
  <si>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</si>
  <si>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</si>
  <si>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</si>
  <si>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</si>
  <si>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</si>
  <si>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</si>
  <si>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</si>
  <si>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</si>
  <si>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</si>
  <si>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</si>
  <si>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</si>
  <si>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</si>
  <si>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</si>
  <si>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</si>
  <si>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</si>
  <si>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</si>
  <si>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</si>
  <si>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</si>
  <si>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</si>
  <si>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</si>
  <si>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</si>
  <si>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</si>
  <si>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</si>
  <si>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</si>
  <si>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</si>
  <si>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</si>
  <si>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</si>
  <si>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</si>
  <si>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</si>
  <si>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</si>
  <si>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</si>
  <si>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</si>
  <si>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</si>
  <si>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</si>
  <si>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</si>
  <si>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</si>
  <si>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</si>
  <si>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</si>
  <si>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</si>
  <si>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</si>
  <si>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</si>
  <si>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</si>
  <si>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</si>
  <si>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</si>
  <si>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</si>
  <si>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</si>
  <si>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</si>
  <si>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</si>
  <si>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</si>
  <si>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</si>
  <si>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</si>
  <si>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</si>
  <si>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</si>
  <si>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</si>
  <si>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</si>
  <si>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</si>
  <si>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</si>
  <si>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</si>
  <si>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</si>
  <si>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</si>
  <si>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</si>
  <si>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</si>
  <si>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</si>
  <si>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</si>
  <si>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</si>
  <si>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</si>
  <si>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</si>
  <si>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</si>
  <si>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</si>
  <si>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</si>
  <si>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</si>
  <si>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</si>
  <si>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</si>
  <si>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</si>
  <si>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</si>
  <si>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</si>
  <si>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</si>
  <si>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</si>
  <si>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</si>
  <si>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</si>
  <si>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</si>
  <si>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</si>
  <si>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</si>
  <si>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</si>
  <si>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</si>
  <si>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</si>
  <si>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</si>
  <si>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</si>
  <si>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</si>
  <si>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</si>
  <si>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</si>
  <si>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</si>
  <si>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</si>
  <si>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</si>
  <si>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</si>
  <si>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</si>
  <si>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</si>
  <si>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</si>
  <si>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</si>
  <si>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</si>
  <si>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</si>
  <si>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</si>
  <si>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</si>
  <si>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</si>
  <si>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</si>
  <si>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</si>
  <si>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</si>
  <si>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</si>
  <si>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</si>
  <si>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</si>
  <si>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</si>
  <si>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</si>
  <si>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</si>
  <si>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</si>
  <si>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</si>
  <si>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</si>
  <si>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</si>
  <si>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</si>
  <si>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</si>
  <si>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</si>
  <si>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</si>
  <si>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</si>
  <si>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</si>
  <si>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</si>
  <si>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</si>
  <si>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</si>
  <si>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</si>
  <si>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</si>
  <si>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</si>
  <si>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</si>
  <si>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</si>
  <si>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</si>
  <si>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</si>
  <si>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</si>
  <si>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</si>
  <si>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</si>
  <si>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</si>
  <si>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</si>
  <si>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</si>
  <si>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</si>
  <si>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</si>
  <si>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</si>
  <si>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</si>
  <si>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</si>
  <si>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</si>
  <si>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</si>
  <si>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</si>
  <si>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</si>
  <si>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</si>
  <si>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</si>
  <si>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</si>
  <si>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</si>
  <si>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</si>
  <si>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</si>
  <si>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</si>
  <si>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</si>
  <si>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</si>
  <si>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</si>
  <si>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</si>
  <si>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</si>
  <si>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</si>
  <si>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</si>
  <si>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</si>
  <si>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</si>
  <si>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</si>
  <si>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</si>
  <si>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</si>
  <si>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</si>
  <si>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</si>
  <si>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</si>
  <si>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</si>
  <si>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</si>
  <si>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</si>
  <si>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</si>
  <si>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</si>
  <si>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</si>
  <si>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</si>
  <si>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</si>
  <si>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</si>
  <si>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</si>
  <si>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</si>
  <si>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</si>
  <si>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</si>
  <si>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</si>
  <si>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</si>
  <si>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</si>
  <si>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</si>
  <si>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</si>
  <si>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</si>
  <si>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</si>
  <si>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</si>
  <si>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</si>
  <si>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</si>
  <si>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</si>
  <si>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</si>
  <si>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</si>
  <si>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</si>
  <si>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</si>
  <si>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</si>
  <si>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</si>
  <si>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</si>
  <si>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</si>
  <si>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</si>
  <si>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</si>
  <si>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</si>
  <si>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</si>
  <si>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</si>
  <si>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</si>
  <si>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</si>
  <si>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</si>
  <si>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</si>
  <si>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</si>
  <si>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</si>
  <si>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</si>
  <si>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</si>
  <si>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</si>
  <si>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</si>
  <si>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</si>
  <si>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</si>
  <si>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</si>
  <si>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</si>
  <si>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</si>
  <si>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</si>
  <si>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</si>
  <si>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</si>
  <si>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</si>
  <si>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</si>
  <si>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</si>
  <si>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</si>
  <si>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</si>
  <si>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</si>
  <si>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</si>
  <si>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</si>
  <si>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</si>
  <si>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</si>
  <si>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</si>
  <si>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</si>
  <si>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</si>
  <si>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</si>
  <si>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</si>
  <si>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</si>
  <si>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</si>
  <si>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</si>
  <si>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</si>
  <si>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</si>
  <si>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</si>
  <si>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</si>
  <si>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</si>
  <si>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</si>
  <si>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</si>
  <si>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</si>
  <si>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</si>
  <si>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</si>
  <si>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</si>
  <si>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</si>
  <si>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</si>
  <si>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</si>
  <si>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</si>
  <si>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</si>
  <si>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</si>
  <si>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</si>
  <si>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</si>
  <si>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</si>
  <si>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</si>
  <si>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</si>
  <si>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</si>
  <si>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</si>
  <si>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</si>
  <si>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</si>
  <si>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</si>
  <si>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</si>
  <si>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</si>
  <si>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</si>
  <si>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</si>
  <si>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</si>
  <si>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</si>
  <si>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</si>
  <si>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</si>
  <si>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</si>
  <si>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</si>
  <si>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</si>
  <si>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</si>
  <si>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</si>
  <si>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</si>
  <si>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</si>
  <si>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</si>
  <si>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</si>
  <si>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</si>
  <si>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</si>
  <si>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</si>
  <si>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</si>
  <si>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</si>
  <si>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</si>
  <si>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</si>
  <si>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</si>
  <si>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</si>
  <si>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</si>
  <si>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</si>
  <si>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</si>
  <si>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</si>
  <si>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</si>
  <si>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</si>
  <si>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</si>
  <si>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</si>
  <si>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</si>
  <si>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</si>
  <si>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</si>
  <si>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</si>
  <si>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</si>
  <si>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</si>
  <si>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</si>
  <si>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</si>
  <si>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</si>
  <si>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</si>
  <si>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</si>
  <si>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</si>
  <si>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</si>
  <si>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</si>
  <si>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</si>
  <si>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</si>
  <si>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</si>
  <si>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</si>
  <si>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</si>
  <si>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</si>
  <si>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</si>
  <si>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</si>
  <si>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</si>
  <si>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</si>
  <si>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</si>
  <si>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</si>
  <si>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</si>
  <si>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</si>
  <si>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</si>
  <si>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</si>
  <si>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</si>
  <si>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</si>
  <si>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</si>
  <si>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</si>
  <si>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</si>
  <si>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</si>
  <si>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</si>
  <si>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</si>
  <si>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</si>
  <si>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</si>
  <si>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</si>
  <si>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</si>
  <si>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</si>
  <si>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</si>
  <si>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</si>
  <si>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</si>
  <si>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</si>
  <si>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</si>
  <si>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</si>
  <si>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</si>
  <si>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</si>
  <si>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</si>
  <si>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</si>
  <si>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</si>
  <si>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</si>
  <si>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</si>
  <si>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</si>
  <si>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</si>
  <si>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</si>
  <si>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</si>
  <si>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</si>
  <si>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</si>
  <si>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</si>
  <si>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</si>
  <si>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</si>
  <si>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</si>
  <si>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</si>
  <si>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</si>
  <si>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</si>
  <si>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</si>
  <si>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</si>
  <si>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</si>
  <si>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</si>
  <si>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</si>
  <si>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</si>
  <si>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</si>
  <si>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</si>
  <si>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</si>
  <si>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</si>
  <si>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</si>
  <si>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</si>
  <si>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</si>
  <si>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</si>
  <si>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</si>
  <si>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</si>
  <si>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</si>
  <si>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</si>
  <si>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</si>
  <si>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</si>
  <si>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</si>
  <si>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</si>
  <si>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</si>
  <si>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</si>
  <si>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</si>
  <si>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</si>
  <si>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</si>
  <si>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</si>
  <si>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</si>
  <si>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</si>
  <si>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</si>
  <si>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</si>
  <si>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</si>
  <si>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</si>
  <si>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</si>
  <si>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</si>
  <si>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</si>
  <si>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</si>
  <si>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</si>
  <si>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</si>
  <si>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</si>
  <si>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</si>
  <si>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</si>
  <si>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</si>
  <si>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</si>
  <si>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</si>
  <si>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</si>
  <si>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</si>
  <si>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</si>
  <si>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</si>
  <si>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</si>
  <si>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</si>
  <si>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</si>
  <si>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</si>
  <si>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</si>
  <si>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</si>
  <si>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</si>
  <si>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</si>
  <si>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</si>
  <si>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</si>
  <si>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</si>
  <si>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</si>
  <si>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</si>
  <si>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</si>
  <si>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</si>
  <si>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</si>
  <si>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</si>
  <si>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</si>
  <si>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</si>
  <si>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</si>
  <si>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</si>
  <si>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</si>
  <si>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</si>
  <si>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</si>
  <si>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</si>
  <si>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</si>
  <si>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</si>
  <si>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</si>
  <si>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</si>
  <si>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</si>
  <si>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</si>
  <si>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</si>
  <si>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</si>
  <si>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</si>
  <si>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</si>
  <si>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</si>
  <si>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</si>
  <si>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</si>
  <si>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</si>
  <si>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</si>
  <si>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</si>
  <si>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</si>
  <si>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</si>
  <si>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</si>
  <si>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</si>
  <si>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</si>
  <si>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</si>
  <si>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</si>
  <si>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</si>
  <si>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</si>
  <si>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</si>
  <si>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</si>
  <si>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</si>
  <si>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</si>
  <si>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</si>
  <si>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</si>
  <si>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</si>
  <si>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</si>
  <si>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</si>
  <si>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</si>
  <si>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</si>
  <si>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</si>
  <si>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</si>
  <si>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</si>
  <si>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</si>
  <si>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</si>
  <si>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</si>
  <si>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</si>
  <si>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</si>
  <si>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</si>
  <si>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</si>
  <si>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</si>
  <si>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</si>
  <si>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</si>
  <si>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</si>
  <si>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</si>
  <si>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</si>
  <si>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</si>
  <si>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</si>
  <si>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</si>
  <si>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</si>
  <si>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</si>
  <si>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</si>
  <si>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</si>
  <si>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</si>
  <si>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</si>
  <si>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</si>
  <si>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</si>
  <si>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</si>
  <si>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</si>
  <si>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</si>
  <si>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</si>
  <si>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</si>
  <si>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</si>
  <si>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</si>
  <si>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</si>
  <si>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</si>
  <si>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</si>
  <si>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</si>
  <si>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</si>
  <si>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</si>
  <si>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</si>
  <si>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</si>
  <si>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</si>
  <si>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</si>
  <si>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</si>
  <si>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</si>
  <si>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</si>
  <si>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</si>
  <si>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</si>
  <si>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</si>
  <si>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</si>
  <si>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</si>
  <si>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</si>
  <si>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</si>
  <si>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</si>
  <si>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</si>
  <si>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</si>
  <si>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</si>
  <si>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</si>
  <si>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</si>
  <si>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</si>
  <si>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</si>
  <si>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</si>
  <si>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</si>
  <si>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</si>
  <si>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</si>
  <si>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</si>
  <si>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</si>
  <si>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</si>
  <si>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</si>
  <si>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</si>
  <si>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</si>
  <si>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</si>
  <si>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</si>
  <si>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</si>
  <si>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</si>
  <si>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</si>
  <si>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</si>
  <si>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</si>
  <si>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</si>
  <si>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</si>
  <si>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</si>
  <si>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</si>
  <si>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</si>
  <si>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</si>
  <si>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</si>
  <si>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</si>
  <si>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</si>
  <si>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</si>
  <si>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</si>
  <si>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</si>
  <si>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</si>
  <si>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</si>
  <si>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</si>
  <si>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</si>
  <si>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</si>
  <si>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</si>
  <si>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</si>
  <si>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</si>
  <si>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</si>
  <si>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</si>
  <si>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</si>
  <si>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</si>
  <si>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</si>
  <si>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</si>
  <si>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</si>
  <si>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</si>
  <si>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</si>
  <si>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</si>
  <si>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</si>
  <si>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</si>
  <si>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</si>
  <si>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</si>
  <si>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</si>
  <si>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</si>
  <si>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</si>
  <si>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</si>
  <si>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</si>
  <si>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</si>
  <si>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</si>
  <si>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</si>
  <si>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</si>
  <si>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</si>
  <si>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</si>
  <si>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</si>
  <si>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</si>
  <si>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</si>
  <si>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</si>
  <si>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</si>
  <si>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</si>
  <si>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</si>
  <si>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</si>
  <si>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</si>
  <si>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</si>
  <si>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</si>
  <si>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</si>
  <si>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</si>
  <si>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</si>
  <si>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</si>
  <si>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</si>
  <si>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</si>
  <si>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</si>
  <si>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</si>
  <si>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</si>
  <si>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</si>
  <si>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</si>
  <si>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</si>
  <si>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</si>
  <si>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</si>
  <si>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</si>
  <si>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</si>
  <si>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</si>
  <si>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</si>
  <si>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</si>
  <si>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</si>
  <si>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</si>
  <si>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</si>
  <si>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</si>
  <si>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</si>
  <si>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</si>
  <si>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</si>
  <si>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</si>
  <si>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</si>
  <si>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</si>
  <si>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</si>
  <si>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</si>
  <si>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</si>
  <si>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</si>
  <si>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</si>
  <si>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</si>
  <si>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</si>
  <si>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</si>
  <si>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</si>
  <si>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</si>
  <si>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</si>
  <si>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</si>
  <si>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</si>
  <si>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</si>
  <si>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</si>
  <si>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</si>
  <si>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</si>
  <si>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</si>
  <si>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</si>
  <si>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</si>
  <si>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</si>
  <si>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</si>
  <si>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</si>
  <si>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</si>
  <si>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</si>
  <si>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</si>
  <si>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</si>
  <si>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</si>
  <si>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</si>
  <si>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</si>
  <si>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</si>
  <si>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</si>
  <si>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</si>
  <si>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</si>
  <si>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</si>
  <si>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</si>
  <si>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</si>
  <si>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</si>
  <si>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</si>
  <si>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</si>
  <si>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</si>
  <si>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</si>
  <si>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</si>
  <si>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</si>
  <si>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</si>
  <si>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</si>
  <si>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</si>
  <si>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</si>
  <si>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</si>
  <si>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</si>
  <si>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</si>
  <si>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</si>
  <si>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</si>
  <si>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</si>
  <si>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</si>
  <si>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</si>
  <si>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</si>
  <si>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</si>
  <si>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</si>
  <si>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</si>
  <si>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</si>
  <si>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</si>
  <si>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</si>
  <si>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</si>
  <si>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</si>
  <si>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</si>
  <si>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</si>
  <si>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</si>
  <si>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</si>
  <si>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</si>
  <si>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</si>
  <si>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</si>
  <si>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</si>
  <si>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</si>
  <si>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</si>
  <si>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</si>
  <si>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</si>
  <si>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</si>
  <si>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</si>
  <si>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</si>
  <si>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</si>
  <si>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</si>
  <si>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</si>
  <si>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</si>
  <si>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</si>
  <si>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</si>
  <si>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</si>
  <si>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</si>
  <si>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</si>
  <si>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</si>
  <si>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</si>
  <si>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</si>
  <si>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</si>
  <si>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</si>
  <si>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</si>
  <si>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</si>
  <si>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</si>
  <si>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</si>
  <si>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</si>
  <si>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</si>
  <si>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</si>
  <si>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</si>
  <si>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</si>
  <si>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</si>
  <si>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</si>
  <si>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</si>
  <si>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</si>
  <si>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</si>
  <si>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</si>
  <si>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</si>
  <si>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</si>
  <si>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</si>
  <si>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</si>
  <si>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</si>
  <si>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</si>
  <si>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</si>
  <si>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</si>
  <si>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</si>
  <si>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</si>
  <si>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</si>
  <si>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</si>
  <si>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</si>
  <si>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</si>
  <si>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</si>
  <si>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</si>
  <si>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</si>
  <si>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</si>
  <si>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</si>
  <si>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</si>
  <si>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</si>
  <si>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</si>
  <si>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</si>
  <si>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</si>
  <si>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</si>
  <si>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</si>
  <si>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</si>
  <si>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</si>
  <si>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</si>
  <si>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</si>
  <si>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</si>
  <si>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</si>
  <si>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</si>
  <si>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</si>
  <si>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</si>
  <si>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</si>
  <si>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</si>
  <si>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</si>
  <si>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</si>
  <si>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</si>
  <si>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</si>
  <si>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</si>
  <si>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</si>
  <si>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</si>
  <si>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</si>
  <si>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</si>
  <si>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</si>
  <si>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</si>
  <si>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</si>
  <si>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</si>
  <si>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</si>
  <si>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</si>
  <si>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</si>
  <si>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</si>
  <si>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</si>
  <si>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</si>
  <si>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</si>
  <si>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</si>
  <si>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</si>
  <si>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</si>
  <si>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</si>
  <si>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</si>
  <si>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</si>
  <si>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</si>
  <si>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</si>
  <si>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</si>
  <si>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</si>
  <si>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</si>
  <si>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</si>
  <si>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</si>
  <si>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</si>
  <si>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</si>
  <si>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</si>
  <si>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</si>
  <si>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</si>
  <si>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</si>
  <si>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</si>
  <si>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</si>
  <si>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</si>
  <si>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</si>
  <si>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</si>
  <si>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</si>
  <si>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</si>
  <si>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</si>
  <si>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</si>
  <si>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</si>
  <si>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</si>
  <si>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</si>
  <si>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</si>
  <si>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</si>
  <si>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</si>
  <si>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</si>
  <si>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</si>
  <si>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</si>
  <si>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</si>
  <si>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</si>
  <si>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</si>
  <si>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</si>
  <si>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</si>
  <si>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</si>
  <si>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</si>
  <si>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</si>
  <si>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</si>
  <si>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</si>
  <si>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</si>
  <si>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</si>
  <si>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</si>
  <si>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</si>
  <si>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</si>
  <si>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</si>
  <si>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</si>
  <si>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</si>
  <si>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</si>
  <si>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</si>
  <si>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</si>
  <si>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</si>
  <si>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</si>
  <si>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</si>
  <si>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</si>
  <si>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</si>
  <si>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</si>
  <si>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</si>
  <si>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</si>
  <si>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</si>
  <si>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</si>
  <si>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</si>
  <si>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</si>
  <si>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</si>
  <si>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</si>
  <si>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</si>
  <si>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</si>
  <si>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</si>
  <si>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</si>
  <si>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</si>
  <si>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</si>
  <si>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</si>
  <si>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</si>
  <si>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</si>
  <si>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</si>
  <si>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</si>
  <si>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</si>
  <si>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</si>
  <si>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</si>
  <si>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</si>
  <si>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</si>
  <si>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</si>
  <si>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</si>
  <si>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</si>
  <si>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</si>
  <si>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</si>
  <si>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</si>
  <si>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</si>
  <si>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</si>
  <si>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</si>
  <si>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</si>
  <si>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</si>
  <si>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</si>
  <si>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</si>
  <si>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</si>
  <si>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</si>
  <si>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</si>
  <si>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</si>
  <si>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</si>
  <si>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</si>
  <si>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</si>
  <si>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</si>
  <si>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</si>
  <si>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</si>
  <si>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</si>
  <si>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</si>
  <si>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</si>
  <si>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</si>
  <si>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</si>
  <si>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</si>
  <si>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</si>
  <si>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</si>
  <si>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</si>
  <si>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</si>
  <si>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</si>
  <si>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</si>
  <si>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</si>
  <si>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</si>
  <si>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</si>
  <si>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</si>
  <si>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</si>
  <si>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</si>
  <si>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</si>
  <si>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</si>
  <si>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</si>
  <si>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</si>
  <si>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</si>
  <si>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</si>
  <si>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</si>
  <si>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</si>
  <si>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</si>
  <si>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</si>
  <si>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</si>
  <si>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</si>
  <si>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</si>
  <si>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</si>
  <si>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</si>
  <si>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</si>
  <si>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</si>
  <si>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</si>
  <si>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</si>
  <si>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</si>
  <si>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</si>
  <si>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</si>
  <si>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</si>
  <si>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</si>
  <si>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</si>
  <si>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</si>
  <si>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</si>
  <si>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</si>
  <si>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</si>
  <si>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</si>
  <si>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</si>
  <si>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</si>
  <si>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</si>
  <si>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</si>
  <si>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</si>
  <si>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</si>
  <si>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</si>
  <si>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</si>
  <si>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</si>
  <si>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</si>
  <si>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</si>
  <si>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</si>
  <si>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</si>
  <si>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</si>
  <si>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</si>
  <si>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</si>
  <si>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</si>
  <si>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</si>
  <si>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</si>
  <si>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</si>
  <si>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</si>
  <si>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</si>
  <si>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</si>
  <si>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</si>
  <si>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</si>
  <si>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</si>
  <si>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</si>
  <si>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</si>
  <si>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</si>
  <si>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</si>
  <si>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</si>
  <si>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</si>
  <si>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</si>
  <si>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</si>
  <si>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</si>
  <si>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</si>
  <si>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</si>
  <si>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</si>
  <si>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</si>
  <si>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</si>
  <si>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</si>
  <si>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</si>
  <si>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</si>
  <si>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</si>
  <si>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</si>
  <si>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</si>
  <si>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</si>
  <si>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</si>
  <si>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</si>
  <si>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</si>
  <si>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</si>
  <si>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</si>
  <si>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</si>
  <si>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</si>
  <si>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</si>
  <si>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</si>
  <si>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</si>
  <si>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</si>
  <si>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</si>
  <si>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</si>
  <si>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</si>
  <si>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</si>
  <si>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</si>
  <si>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</si>
  <si>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</si>
  <si>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</si>
  <si>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</si>
  <si>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</si>
  <si>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</si>
  <si>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</si>
  <si>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</si>
  <si>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</si>
  <si>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</si>
  <si>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</si>
  <si>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</si>
  <si>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</si>
  <si>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</si>
  <si>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</si>
  <si>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</si>
  <si>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</si>
  <si>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</si>
  <si>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</si>
  <si>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</si>
  <si>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</si>
  <si>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</si>
  <si>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</si>
  <si>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</si>
  <si>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</si>
  <si>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</si>
  <si>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</si>
  <si>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</si>
  <si>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</si>
  <si>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</si>
  <si>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</si>
  <si>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</si>
  <si>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</si>
  <si>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</si>
  <si>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</si>
  <si>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</si>
  <si>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</si>
  <si>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</si>
  <si>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</si>
  <si>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</si>
  <si>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</si>
  <si>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</si>
  <si>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</si>
  <si>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</si>
  <si>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</si>
  <si>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</si>
  <si>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</si>
  <si>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</si>
  <si>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</si>
  <si>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</si>
  <si>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</si>
  <si>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</si>
  <si>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</si>
  <si>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</si>
  <si>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</si>
  <si>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</si>
  <si>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</si>
  <si>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</si>
  <si>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</si>
  <si>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</si>
  <si>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</si>
  <si>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</si>
  <si>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</si>
  <si>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</si>
  <si>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</si>
  <si>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</si>
  <si>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</si>
  <si>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</si>
  <si>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</si>
  <si>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</si>
  <si>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</si>
  <si>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</si>
  <si>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</si>
  <si>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</si>
  <si>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</si>
  <si>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</si>
  <si>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</si>
  <si>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</si>
  <si>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</si>
  <si>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</si>
  <si>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</si>
  <si>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</si>
  <si>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</si>
  <si>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</si>
  <si>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</si>
  <si>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</si>
  <si>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</si>
  <si>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</si>
  <si>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</si>
  <si>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</si>
  <si>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</si>
  <si>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</si>
  <si>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</si>
  <si>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</si>
  <si>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</si>
  <si>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</si>
  <si>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</si>
  <si>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</si>
  <si>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</si>
  <si>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</si>
  <si>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</si>
  <si>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</si>
  <si>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</si>
  <si>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</si>
  <si>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</si>
  <si>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</si>
  <si>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</si>
  <si>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</si>
  <si>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</si>
  <si>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</si>
  <si>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</si>
  <si>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</si>
  <si>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</si>
  <si>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</si>
  <si>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</si>
  <si>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</si>
  <si>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</si>
  <si>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</si>
  <si>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</si>
  <si>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</si>
  <si>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</si>
  <si>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</si>
  <si>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</si>
  <si>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</si>
  <si>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</si>
  <si>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</si>
  <si>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</si>
  <si>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</si>
  <si>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</si>
  <si>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</si>
  <si>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</si>
  <si>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</si>
  <si>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</si>
  <si>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</si>
  <si>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</si>
  <si>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</si>
  <si>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</si>
  <si>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</si>
  <si>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</si>
  <si>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</si>
  <si>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</si>
  <si>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</si>
  <si>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</si>
  <si>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</si>
  <si>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</si>
  <si>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</si>
  <si>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</si>
  <si>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</si>
  <si>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</si>
  <si>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</si>
  <si>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</si>
  <si>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</si>
  <si>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</si>
  <si>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</si>
  <si>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</si>
  <si>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</si>
  <si>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</si>
  <si>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</si>
  <si>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</si>
  <si>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</si>
  <si>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</si>
  <si>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</si>
  <si>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</si>
  <si>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</si>
  <si>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</si>
  <si>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</si>
  <si>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</si>
  <si>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</si>
  <si>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</si>
  <si>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</si>
  <si>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</si>
  <si>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</si>
  <si>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</si>
  <si>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</si>
  <si>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</si>
  <si>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</si>
  <si>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</si>
  <si>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</si>
  <si>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</si>
  <si>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</si>
  <si>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</si>
  <si>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</si>
  <si>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</si>
  <si>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</si>
  <si>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</si>
  <si>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</si>
  <si>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</si>
  <si>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</si>
  <si>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</si>
  <si>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</si>
  <si>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</si>
  <si>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</si>
  <si>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</si>
  <si>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</si>
  <si>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</si>
  <si>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</si>
  <si>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</si>
  <si>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</si>
  <si>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</si>
  <si>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</si>
  <si>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</si>
  <si>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</si>
  <si>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</si>
  <si>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</si>
  <si>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</si>
  <si>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</si>
  <si>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</si>
  <si>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</si>
  <si>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</si>
  <si>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</si>
  <si>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</si>
  <si>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</si>
  <si>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</si>
  <si>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</si>
  <si>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</si>
  <si>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</si>
  <si>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</si>
  <si>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</si>
  <si>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</si>
  <si>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</si>
  <si>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</si>
  <si>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</si>
  <si>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</si>
  <si>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</si>
  <si>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</si>
  <si>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</si>
  <si>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</si>
  <si>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</si>
  <si>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</si>
  <si>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</si>
  <si>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</si>
  <si>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</si>
  <si>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</si>
  <si>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</si>
  <si>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</si>
  <si>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</si>
  <si>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</si>
  <si>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</si>
  <si>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</si>
  <si>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</si>
  <si>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</si>
  <si>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</si>
  <si>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</si>
  <si>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</si>
  <si>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</si>
  <si>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</si>
  <si>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</si>
  <si>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</si>
  <si>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</si>
  <si>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</si>
  <si>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</si>
  <si>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</si>
  <si>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</si>
  <si>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</si>
  <si>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</si>
  <si>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</si>
  <si>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</si>
  <si>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</si>
  <si>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</si>
  <si>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</si>
  <si>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</si>
  <si>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</si>
  <si>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</si>
  <si>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</si>
  <si>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</si>
  <si>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</si>
  <si>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</si>
  <si>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</si>
  <si>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</si>
  <si>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</si>
  <si>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</si>
  <si>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</si>
  <si>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</si>
  <si>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</si>
  <si>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</si>
  <si>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</si>
  <si>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</si>
  <si>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</si>
  <si>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</si>
  <si>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</si>
  <si>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</si>
  <si>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</si>
  <si>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</si>
  <si>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</si>
  <si>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</si>
  <si>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</si>
  <si>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</si>
  <si>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</si>
  <si>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</si>
  <si>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</si>
  <si>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</si>
  <si>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</si>
  <si>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</si>
  <si>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</si>
  <si>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</si>
  <si>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</si>
  <si>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</si>
  <si>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</si>
  <si>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</si>
  <si>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</si>
  <si>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</si>
  <si>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</si>
  <si>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</si>
  <si>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</si>
  <si>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</si>
  <si>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</si>
  <si>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</si>
  <si>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</si>
  <si>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</si>
  <si>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</si>
  <si>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</si>
  <si>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</si>
  <si>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</si>
  <si>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</si>
  <si>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</si>
  <si>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</si>
  <si>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</si>
  <si>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</si>
  <si>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</si>
  <si>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</si>
  <si>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</si>
  <si>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</si>
  <si>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</si>
  <si>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</si>
  <si>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</si>
  <si>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</si>
  <si>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</si>
  <si>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</si>
  <si>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</si>
  <si>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</si>
  <si>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</si>
  <si>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</si>
  <si>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</si>
  <si>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</si>
  <si>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</si>
  <si>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</si>
  <si>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</si>
  <si>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</si>
  <si>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</si>
  <si>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</si>
  <si>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</si>
  <si>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</si>
  <si>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</si>
  <si>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</si>
  <si>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</si>
  <si>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</si>
  <si>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</si>
  <si>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</si>
  <si>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</si>
  <si>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</si>
  <si>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</si>
  <si>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</si>
  <si>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</si>
  <si>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</si>
  <si>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</si>
  <si>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</si>
  <si>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</si>
  <si>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</si>
  <si>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</si>
  <si>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</si>
  <si>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</si>
  <si>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</si>
  <si>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</si>
  <si>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</si>
  <si>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</si>
  <si>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</si>
  <si>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</si>
  <si>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</si>
  <si>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</si>
  <si>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</si>
  <si>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</si>
  <si>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</si>
  <si>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</si>
  <si>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</si>
  <si>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</si>
  <si>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</si>
  <si>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</si>
  <si>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</si>
  <si>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</si>
  <si>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</si>
  <si>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</si>
  <si>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</si>
  <si>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</si>
  <si>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</si>
  <si>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</si>
  <si>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</si>
  <si>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</si>
  <si>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</si>
  <si>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</si>
  <si>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</si>
  <si>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</si>
  <si>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</si>
  <si>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</si>
  <si>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</si>
  <si>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</si>
  <si>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</si>
  <si>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</si>
  <si>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</si>
  <si>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</si>
  <si>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</si>
  <si>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</si>
  <si>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</si>
  <si>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</si>
  <si>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</si>
  <si>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</si>
  <si>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</si>
  <si>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</si>
  <si>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</si>
  <si>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</si>
  <si>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</si>
  <si>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</si>
  <si>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</si>
  <si>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</si>
  <si>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</si>
  <si>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</si>
  <si>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</si>
  <si>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</si>
  <si>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</si>
  <si>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</si>
  <si>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</si>
  <si>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</si>
  <si>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</si>
  <si>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</si>
  <si>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</si>
  <si>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</si>
  <si>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</si>
  <si>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</si>
  <si>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</si>
  <si>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</si>
  <si>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</si>
  <si>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</si>
  <si>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</si>
  <si>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</si>
  <si>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</si>
  <si>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</si>
  <si>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</si>
  <si>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</si>
  <si>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</si>
  <si>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</si>
  <si>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</si>
  <si>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</si>
  <si>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</si>
  <si>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</si>
  <si>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</si>
  <si>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</si>
  <si>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</si>
  <si>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</si>
  <si>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</si>
  <si>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</si>
  <si>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</si>
  <si>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</si>
  <si>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</si>
  <si>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</si>
  <si>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</si>
  <si>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</si>
  <si>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</si>
  <si>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</si>
  <si>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</si>
  <si>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</si>
  <si>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</si>
  <si>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</si>
  <si>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</si>
  <si>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</si>
  <si>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</si>
  <si>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</si>
  <si>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</si>
  <si>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</si>
  <si>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</si>
  <si>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</si>
  <si>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</si>
  <si>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</si>
  <si>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</si>
  <si>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</si>
  <si>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</si>
  <si>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</si>
  <si>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</si>
  <si>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</si>
  <si>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</si>
  <si>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</si>
  <si>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</si>
  <si>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</si>
  <si>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</si>
  <si>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</si>
  <si>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</si>
  <si>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</si>
  <si>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</si>
  <si>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</si>
  <si>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</si>
  <si>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</si>
  <si>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</si>
  <si>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</si>
  <si>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</si>
  <si>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</si>
  <si>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</si>
  <si>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</si>
  <si>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</si>
  <si>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</si>
  <si>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</si>
  <si>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</si>
  <si>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</si>
  <si>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</si>
  <si>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</si>
  <si>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</si>
  <si>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</si>
  <si>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</si>
  <si>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</si>
  <si>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</si>
  <si>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</si>
  <si>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</si>
  <si>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</si>
  <si>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</si>
  <si>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</si>
  <si>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</si>
  <si>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</si>
  <si>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</si>
  <si>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</si>
  <si>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</si>
  <si>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</si>
  <si>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</si>
  <si>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</si>
  <si>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</si>
  <si>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</si>
  <si>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</si>
  <si>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</si>
  <si>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</si>
  <si>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</si>
  <si>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</si>
  <si>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</si>
  <si>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</si>
  <si>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</si>
  <si>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</si>
  <si>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</si>
  <si>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</si>
  <si>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</si>
  <si>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</si>
  <si>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</si>
  <si>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</si>
  <si>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</si>
  <si>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</si>
  <si>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</si>
  <si>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</si>
  <si>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</si>
  <si>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</si>
  <si>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</si>
  <si>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</si>
  <si>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</si>
  <si>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</si>
  <si>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</si>
  <si>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</si>
  <si>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</si>
  <si>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</si>
  <si>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</si>
  <si>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</si>
  <si>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</si>
  <si>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</si>
  <si>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</si>
  <si>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</si>
  <si>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</si>
  <si>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</si>
  <si>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</si>
  <si>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</si>
  <si>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</si>
  <si>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</si>
  <si>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</si>
  <si>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</si>
  <si>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</si>
  <si>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</si>
  <si>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</si>
  <si>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</si>
  <si>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</si>
  <si>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</si>
  <si>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</si>
  <si>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</si>
  <si>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</si>
  <si>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</si>
  <si>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</si>
  <si>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</si>
  <si>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</si>
  <si>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</si>
  <si>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</si>
  <si>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</si>
  <si>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</si>
  <si>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</si>
  <si>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</si>
  <si>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</si>
  <si>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</si>
  <si>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</si>
  <si>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</si>
  <si>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</si>
  <si>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</si>
  <si>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</si>
  <si>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</si>
  <si>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</si>
  <si>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</si>
  <si>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</si>
  <si>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</si>
  <si>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</si>
  <si>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</si>
  <si>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</si>
  <si>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</si>
  <si>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</si>
  <si>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</si>
  <si>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</si>
  <si>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</si>
  <si>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</si>
  <si>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</si>
  <si>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</si>
  <si>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</si>
  <si>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</si>
  <si>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</si>
  <si>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</si>
  <si>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</si>
  <si>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</si>
  <si>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</si>
  <si>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</si>
  <si>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</si>
  <si>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</si>
  <si>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</si>
  <si>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</si>
  <si>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</si>
  <si>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</si>
  <si>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</si>
  <si>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</si>
  <si>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</si>
  <si>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</si>
  <si>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</si>
  <si>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</si>
  <si>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</si>
  <si>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</si>
  <si>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</si>
  <si>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</si>
  <si>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</si>
  <si>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</si>
  <si>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</si>
  <si>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</si>
  <si>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</si>
  <si>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</si>
  <si>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</si>
  <si>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</si>
  <si>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</si>
  <si>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</si>
  <si>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</si>
  <si>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</si>
  <si>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</si>
  <si>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</si>
  <si>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</si>
  <si>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</si>
  <si>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</si>
  <si>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</si>
  <si>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</si>
  <si>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</si>
  <si>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</si>
  <si>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</si>
  <si>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</si>
  <si>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</si>
  <si>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</si>
  <si>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</si>
  <si>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</si>
  <si>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</si>
  <si>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</si>
  <si>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</si>
  <si>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</si>
  <si>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</si>
  <si>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</si>
  <si>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</si>
  <si>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</si>
  <si>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</si>
  <si>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</si>
  <si>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</si>
  <si>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</si>
  <si>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</si>
  <si>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</si>
  <si>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</si>
  <si>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</si>
  <si>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</si>
  <si>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</si>
  <si>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</si>
  <si>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</si>
  <si>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</si>
  <si>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</si>
  <si>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</si>
  <si>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</si>
  <si>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</si>
  <si>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</si>
  <si>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</si>
  <si>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</si>
  <si>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</si>
  <si>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</si>
  <si>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</si>
  <si>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</si>
  <si>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</si>
  <si>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</si>
  <si>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</si>
  <si>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</si>
  <si>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</si>
  <si>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</si>
  <si>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</si>
  <si>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</si>
  <si>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</si>
  <si>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</si>
  <si>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</si>
  <si>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</si>
  <si>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</si>
  <si>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</si>
  <si>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</si>
  <si>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</si>
  <si>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</si>
  <si>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</si>
  <si>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</si>
  <si>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</si>
  <si>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</si>
  <si>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</si>
  <si>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</si>
  <si>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</si>
  <si>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</si>
  <si>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</si>
  <si>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</si>
  <si>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</si>
  <si>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</si>
  <si>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</si>
  <si>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</si>
  <si>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</si>
  <si>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</si>
  <si>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</si>
  <si>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</si>
  <si>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</si>
  <si>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</si>
  <si>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</si>
  <si>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</si>
  <si>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</si>
  <si>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</si>
  <si>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</si>
  <si>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</si>
  <si>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</si>
  <si>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</si>
  <si>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</si>
  <si>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</si>
  <si>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</si>
  <si>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</si>
  <si>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</si>
  <si>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</si>
  <si>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</si>
  <si>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</si>
  <si>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</si>
  <si>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</si>
  <si>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</si>
  <si>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</si>
  <si>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</si>
  <si>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</si>
  <si>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</si>
  <si>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</si>
  <si>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</si>
  <si>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</si>
  <si>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</si>
  <si>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</si>
  <si>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</si>
  <si>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</si>
  <si>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</si>
  <si>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</si>
  <si>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</si>
  <si>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</si>
  <si>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</si>
  <si>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</si>
  <si>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</si>
  <si>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</si>
  <si>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</si>
  <si>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</si>
  <si>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</si>
  <si>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</si>
  <si>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</si>
  <si>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</si>
  <si>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</si>
  <si>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</si>
  <si>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</si>
  <si>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</si>
  <si>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</si>
  <si>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</si>
  <si>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</si>
  <si>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</si>
  <si>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</si>
  <si>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</si>
  <si>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</si>
  <si>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</si>
  <si>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</si>
  <si>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</si>
  <si>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</si>
  <si>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</si>
  <si>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</si>
  <si>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</si>
  <si>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</si>
  <si>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</si>
  <si>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</si>
  <si>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</si>
  <si>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</si>
  <si>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</si>
  <si>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</si>
  <si>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</si>
  <si>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</si>
  <si>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</si>
  <si>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</si>
  <si>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</si>
  <si>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</si>
  <si>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</si>
  <si>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</si>
  <si>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</si>
  <si>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</si>
  <si>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</si>
  <si>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</si>
  <si>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</si>
  <si>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</si>
  <si>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</si>
  <si>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</si>
  <si>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</si>
  <si>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</si>
  <si>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</si>
  <si>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</si>
  <si>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</si>
  <si>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</si>
  <si>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</si>
  <si>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</si>
  <si>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</si>
  <si>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</si>
  <si>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</si>
  <si>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</si>
  <si>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</si>
  <si>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</si>
  <si>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</si>
  <si>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</si>
  <si>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</si>
  <si>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</si>
  <si>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</si>
  <si>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</si>
  <si>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</si>
  <si>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</si>
  <si>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</si>
  <si>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</si>
  <si>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</si>
  <si>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</si>
  <si>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</si>
  <si>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</si>
  <si>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</si>
  <si>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</si>
  <si>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</si>
  <si>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</si>
  <si>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</si>
  <si>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</si>
  <si>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</si>
  <si>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</si>
  <si>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</si>
  <si>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</si>
  <si>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</si>
  <si>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</si>
  <si>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</si>
  <si>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</si>
  <si>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</si>
  <si>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</si>
  <si>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</si>
  <si>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</si>
  <si>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</si>
  <si>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</si>
  <si>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</si>
  <si>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</si>
  <si>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</si>
  <si>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</si>
  <si>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</si>
  <si>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</si>
  <si>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</si>
  <si>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</si>
  <si>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</si>
  <si>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</si>
  <si>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</si>
  <si>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</si>
  <si>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</si>
  <si>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</si>
  <si>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</si>
  <si>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</si>
  <si>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</si>
  <si>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</si>
  <si>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</si>
  <si>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</si>
  <si>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</si>
  <si>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</si>
  <si>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</si>
  <si>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</si>
  <si>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</si>
  <si>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</si>
  <si>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</si>
  <si>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</si>
  <si>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</si>
  <si>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</si>
  <si>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</si>
  <si>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</si>
  <si>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</si>
  <si>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</si>
  <si>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</si>
  <si>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</si>
  <si>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</si>
  <si>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</si>
  <si>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</si>
  <si>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</si>
  <si>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</si>
  <si>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</si>
  <si>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</si>
  <si>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</si>
  <si>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</si>
  <si>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</si>
  <si>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</si>
  <si>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</si>
  <si>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</si>
  <si>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</si>
  <si>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</si>
  <si>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</si>
  <si>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</si>
  <si>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</si>
  <si>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</si>
  <si>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</si>
  <si>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</si>
  <si>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</si>
  <si>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</si>
  <si>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</si>
  <si>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</si>
  <si>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</si>
  <si>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</si>
  <si>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</si>
  <si>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</si>
  <si>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</si>
  <si>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</si>
  <si>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</si>
  <si>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</si>
  <si>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</si>
  <si>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</si>
  <si>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</si>
  <si>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</si>
  <si>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</si>
  <si>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</si>
  <si>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</si>
  <si>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</si>
  <si>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</si>
  <si>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</si>
  <si>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</si>
  <si>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</si>
  <si>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</si>
  <si>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</si>
  <si>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</si>
  <si>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</si>
  <si>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</si>
  <si>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</si>
  <si>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</si>
  <si>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</si>
  <si>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</si>
  <si>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</si>
  <si>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</si>
  <si>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</si>
  <si>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</si>
  <si>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</si>
  <si>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</si>
  <si>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</si>
  <si>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</si>
  <si>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</si>
  <si>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</si>
  <si>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</si>
  <si>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</si>
  <si>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</si>
  <si>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</si>
  <si>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</si>
  <si>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</si>
  <si>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</si>
  <si>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</si>
  <si>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</si>
  <si>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</si>
  <si>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</si>
  <si>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</si>
  <si>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</si>
  <si>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</si>
  <si>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</si>
  <si>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</si>
  <si>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</si>
  <si>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</si>
  <si>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</si>
  <si>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</si>
  <si>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</si>
  <si>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</si>
  <si>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</si>
  <si>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</si>
  <si>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</si>
  <si>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</si>
  <si>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</si>
  <si>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</si>
  <si>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</si>
  <si>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</si>
  <si>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</si>
  <si>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</si>
  <si>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</si>
  <si>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</si>
  <si>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</si>
  <si>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</si>
  <si>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</si>
  <si>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</si>
  <si>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</si>
  <si>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</si>
  <si>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</si>
  <si>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</si>
  <si>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</si>
  <si>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</si>
  <si>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</si>
  <si>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</si>
  <si>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</si>
  <si>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</si>
  <si>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</si>
  <si>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</si>
  <si>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</si>
  <si>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</si>
  <si>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</si>
  <si>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</si>
  <si>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</si>
  <si>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</si>
  <si>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</si>
  <si>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</si>
  <si>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</si>
  <si>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</si>
  <si>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</si>
  <si>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</si>
  <si>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</si>
  <si>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</si>
  <si>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</si>
  <si>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</si>
  <si>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</si>
  <si>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</si>
  <si>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</si>
  <si>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</si>
  <si>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</si>
  <si>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</si>
  <si>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</si>
  <si>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</si>
  <si>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</si>
  <si>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</si>
  <si>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</si>
  <si>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</si>
  <si>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</si>
  <si>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</si>
  <si>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</si>
  <si>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</si>
  <si>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</si>
  <si>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</si>
  <si>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</si>
  <si>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</si>
  <si>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</si>
  <si>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</si>
  <si>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</si>
  <si>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</si>
  <si>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</si>
  <si>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</si>
  <si>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</si>
  <si>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</si>
  <si>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</si>
  <si>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</si>
  <si>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</si>
  <si>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</si>
  <si>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</si>
  <si>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</si>
  <si>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</si>
  <si>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</si>
  <si>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</si>
  <si>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</si>
  <si>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</si>
  <si>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</si>
  <si>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</si>
  <si>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</si>
  <si>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</si>
  <si>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</si>
  <si>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</si>
  <si>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</si>
  <si>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</si>
  <si>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</si>
  <si>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</si>
  <si>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</si>
  <si>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</si>
  <si>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</si>
  <si>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</si>
  <si>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</si>
  <si>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</si>
  <si>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</si>
  <si>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</si>
  <si>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</si>
  <si>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</si>
  <si>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</si>
  <si>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</si>
  <si>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</si>
  <si>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</si>
  <si>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</si>
  <si>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</si>
  <si>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</si>
  <si>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</si>
  <si>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</si>
  <si>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</si>
  <si>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</si>
  <si>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</si>
  <si>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</si>
  <si>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</si>
  <si>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</si>
  <si>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</si>
  <si>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</si>
  <si>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</si>
  <si>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</si>
  <si>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</si>
  <si>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</si>
  <si>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</si>
  <si>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</si>
  <si>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</si>
  <si>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</si>
  <si>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</si>
  <si>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</si>
  <si>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</si>
  <si>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</si>
  <si>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</si>
  <si>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</si>
  <si>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</si>
  <si>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</si>
  <si>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</si>
  <si>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</si>
  <si>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</si>
  <si>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</si>
  <si>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</si>
  <si>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</si>
  <si>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</si>
  <si>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</si>
  <si>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</si>
  <si>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</si>
  <si>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</si>
  <si>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</si>
  <si>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</si>
  <si>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</si>
  <si>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</si>
  <si>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</si>
  <si>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</si>
  <si>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</si>
  <si>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</si>
  <si>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</si>
  <si>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</si>
  <si>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</si>
  <si>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</si>
  <si>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</si>
  <si>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</si>
  <si>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</si>
  <si>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</si>
  <si>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</si>
  <si>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</si>
  <si>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</si>
  <si>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</si>
  <si>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</si>
  <si>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</si>
  <si>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</si>
  <si>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</si>
  <si>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</si>
  <si>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</si>
  <si>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</si>
  <si>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</si>
  <si>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</si>
  <si>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</si>
  <si>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</si>
  <si>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</si>
  <si>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</si>
  <si>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</si>
  <si>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</si>
  <si>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</si>
  <si>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</si>
  <si>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</si>
  <si>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</si>
  <si>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</si>
  <si>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</si>
  <si>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</si>
  <si>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</si>
  <si>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</si>
  <si>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</si>
  <si>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</si>
  <si>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</si>
  <si>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</si>
  <si>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</si>
  <si>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</si>
  <si>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</si>
  <si>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</si>
  <si>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</si>
  <si>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</si>
  <si>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</si>
  <si>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</si>
  <si>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</si>
  <si>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</si>
  <si>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</si>
  <si>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</si>
  <si>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</si>
  <si>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</si>
  <si>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</si>
  <si>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</si>
  <si>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</si>
  <si>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</si>
  <si>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</si>
  <si>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</si>
  <si>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</si>
  <si>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</si>
  <si>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</si>
  <si>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</si>
  <si>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</si>
  <si>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</si>
  <si>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</si>
  <si>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</si>
  <si>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</si>
  <si>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</si>
  <si>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</si>
  <si>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</si>
  <si>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</si>
  <si>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</si>
  <si>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</si>
  <si>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</si>
  <si>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</si>
  <si>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</si>
  <si>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</si>
  <si>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</si>
  <si>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</si>
  <si>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</si>
  <si>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</si>
  <si>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</si>
  <si>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</si>
  <si>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</si>
  <si>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</si>
  <si>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</si>
  <si>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</si>
  <si>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</si>
  <si>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</si>
  <si>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</si>
  <si>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</si>
  <si>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</si>
  <si>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</si>
  <si>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</si>
  <si>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</si>
  <si>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</si>
  <si>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</si>
  <si>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</si>
  <si>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</si>
  <si>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</si>
  <si>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</si>
  <si>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</si>
  <si>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</si>
  <si>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</si>
  <si>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</si>
  <si>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</si>
  <si>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</si>
  <si>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</si>
  <si>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</si>
  <si>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</si>
  <si>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</si>
  <si>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</si>
  <si>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</si>
  <si>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</si>
  <si>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</si>
  <si>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</si>
  <si>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</si>
  <si>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</si>
  <si>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</si>
  <si>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</si>
  <si>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</si>
  <si>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</si>
  <si>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</si>
  <si>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</si>
  <si>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</si>
  <si>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</si>
  <si>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</si>
  <si>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</si>
  <si>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</si>
  <si>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</si>
  <si>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</si>
  <si>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</si>
  <si>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</si>
  <si>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</si>
  <si>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</si>
  <si>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</si>
  <si>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</si>
  <si>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</si>
  <si>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</si>
  <si>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</si>
  <si>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</si>
  <si>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</si>
  <si>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</si>
  <si>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</si>
  <si>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</si>
  <si>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</si>
  <si>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</si>
  <si>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</si>
  <si>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</si>
  <si>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</si>
  <si>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</si>
  <si>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</si>
  <si>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</si>
  <si>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</si>
  <si>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</si>
  <si>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</si>
  <si>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</si>
  <si>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</si>
  <si>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</si>
  <si>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</si>
  <si>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</si>
  <si>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</si>
  <si>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</si>
  <si>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</si>
  <si>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</si>
  <si>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</si>
  <si>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</si>
  <si>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</si>
  <si>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</si>
  <si>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</si>
  <si>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</si>
  <si>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</si>
  <si>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</si>
  <si>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</si>
  <si>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</si>
  <si>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</si>
  <si>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</si>
  <si>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</si>
  <si>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</si>
  <si>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</si>
  <si>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</si>
  <si>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</si>
  <si>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</si>
  <si>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</si>
  <si>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</si>
  <si>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</si>
  <si>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</si>
  <si>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</si>
  <si>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</si>
  <si>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</si>
  <si>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</si>
  <si>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</si>
  <si>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</si>
  <si>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</si>
  <si>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</si>
  <si>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</si>
  <si>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</si>
  <si>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</si>
  <si>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</si>
  <si>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</si>
  <si>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</si>
  <si>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</si>
  <si>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</si>
  <si>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</si>
  <si>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</si>
  <si>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</si>
  <si>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</si>
  <si>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</si>
  <si>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</si>
  <si>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</si>
  <si>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</si>
  <si>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</si>
  <si>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</si>
  <si>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</si>
  <si>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</si>
  <si>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</si>
  <si>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</si>
  <si>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</si>
  <si>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</si>
  <si>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</si>
  <si>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</si>
  <si>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</si>
  <si>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</si>
  <si>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</si>
  <si>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</si>
  <si>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</si>
  <si>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</si>
  <si>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</si>
  <si>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</si>
  <si>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</si>
  <si>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</si>
  <si>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</si>
  <si>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</si>
  <si>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</si>
  <si>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</si>
  <si>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</si>
  <si>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</si>
  <si>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</si>
  <si>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</si>
  <si>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</si>
  <si>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</si>
  <si>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</si>
  <si>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</si>
  <si>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</si>
  <si>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</si>
  <si>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</si>
  <si>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</si>
  <si>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</si>
  <si>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</si>
  <si>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</si>
  <si>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</si>
  <si>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</si>
  <si>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</si>
  <si>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</si>
  <si>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</si>
  <si>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</si>
  <si>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</si>
  <si>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</si>
  <si>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</si>
  <si>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</si>
  <si>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</si>
  <si>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</si>
  <si>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</si>
  <si>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</si>
  <si>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</si>
  <si>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</si>
  <si>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</si>
  <si>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</si>
  <si>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</si>
  <si>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</si>
  <si>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</si>
  <si>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</si>
  <si>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</si>
  <si>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</si>
  <si>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</si>
  <si>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</si>
  <si>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</si>
  <si>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</si>
  <si>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</si>
  <si>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</si>
  <si>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</si>
  <si>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</si>
  <si>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</si>
  <si>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</si>
  <si>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</si>
  <si>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</si>
  <si>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</si>
  <si>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</si>
  <si>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</si>
  <si>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</si>
  <si>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</si>
  <si>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</si>
  <si>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</si>
  <si>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</si>
  <si>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</si>
  <si>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</si>
  <si>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</si>
  <si>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</si>
  <si>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</si>
  <si>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</si>
  <si>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</si>
  <si>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</si>
  <si>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</si>
  <si>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</si>
  <si>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</si>
  <si>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</si>
  <si>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</si>
  <si>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</si>
  <si>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</si>
  <si>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</si>
  <si>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</si>
  <si>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</si>
  <si>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</si>
  <si>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</si>
  <si>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</si>
  <si>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</si>
  <si>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</si>
  <si>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</si>
  <si>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</si>
  <si>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</si>
  <si>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</si>
  <si>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</si>
  <si>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</si>
  <si>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</si>
  <si>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</si>
  <si>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</si>
  <si>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</si>
  <si>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</si>
  <si>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</si>
  <si>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</si>
  <si>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</si>
  <si>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</si>
  <si>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</si>
  <si>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</si>
  <si>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</si>
  <si>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</si>
  <si>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</si>
  <si>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</si>
  <si>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</si>
  <si>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</si>
  <si>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</si>
  <si>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</si>
  <si>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</si>
  <si>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</si>
  <si>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</si>
  <si>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</si>
  <si>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</si>
  <si>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</si>
  <si>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</si>
  <si>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</si>
  <si>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</si>
  <si>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</si>
  <si>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</si>
  <si>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</si>
  <si>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</si>
  <si>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</si>
  <si>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</si>
  <si>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</si>
  <si>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</si>
  <si>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</si>
  <si>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</si>
  <si>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</si>
  <si>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</si>
  <si>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</si>
  <si>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</si>
  <si>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</si>
  <si>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</si>
  <si>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</si>
  <si>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</si>
  <si>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</si>
  <si>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</si>
  <si>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</si>
  <si>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</si>
  <si>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</si>
  <si>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</si>
  <si>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</si>
  <si>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</si>
  <si>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</si>
  <si>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</si>
  <si>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</si>
  <si>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</si>
  <si>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</si>
  <si>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</si>
  <si>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</si>
  <si>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</si>
  <si>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</si>
  <si>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</si>
  <si>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</si>
  <si>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</si>
  <si>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</si>
  <si>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</si>
  <si>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</si>
  <si>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</si>
  <si>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</si>
  <si>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</si>
  <si>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</si>
  <si>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</si>
  <si>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</si>
  <si>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</si>
  <si>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</si>
  <si>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</si>
  <si>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</si>
  <si>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</si>
  <si>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</si>
  <si>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</si>
  <si>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</si>
  <si>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</si>
  <si>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</si>
  <si>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</si>
  <si>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</si>
  <si>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</si>
  <si>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</si>
  <si>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</si>
  <si>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</si>
  <si>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</si>
  <si>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</si>
  <si>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</si>
  <si>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</si>
  <si>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</si>
  <si>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</si>
  <si>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</si>
  <si>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</si>
  <si>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</si>
  <si>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</si>
  <si>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</si>
  <si>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</si>
  <si>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</si>
  <si>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</si>
  <si>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</si>
  <si>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</si>
  <si>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</si>
  <si>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</si>
  <si>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</si>
  <si>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</si>
  <si>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</si>
  <si>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</si>
  <si>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</si>
  <si>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</si>
  <si>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</si>
  <si>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</si>
  <si>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</si>
  <si>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</si>
  <si>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</si>
  <si>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</si>
  <si>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</si>
  <si>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</si>
  <si>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</si>
  <si>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</si>
  <si>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</si>
  <si>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</si>
  <si>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</si>
  <si>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</si>
  <si>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</si>
  <si>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</si>
  <si>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</si>
  <si>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</si>
  <si>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</si>
  <si>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</si>
  <si>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</si>
  <si>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</si>
  <si>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</si>
  <si>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</si>
  <si>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</si>
  <si>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</si>
  <si>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</si>
  <si>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</si>
  <si>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</si>
  <si>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</si>
  <si>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</si>
  <si>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</si>
  <si>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</si>
  <si>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</si>
  <si>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</si>
  <si>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</si>
  <si>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</si>
  <si>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</si>
  <si>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</si>
  <si>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</si>
  <si>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</si>
  <si>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</si>
  <si>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</si>
  <si>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</si>
  <si>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</si>
  <si>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</si>
  <si>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</si>
  <si>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</si>
  <si>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</si>
  <si>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</si>
  <si>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</si>
  <si>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</si>
  <si>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</si>
  <si>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</si>
  <si>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</si>
  <si>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</si>
  <si>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</si>
  <si>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</si>
  <si>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</si>
  <si>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</si>
  <si>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</si>
  <si>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</si>
  <si>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</si>
  <si>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</si>
  <si>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</si>
  <si>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</si>
  <si>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</si>
  <si>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</si>
  <si>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</si>
  <si>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</si>
  <si>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</si>
  <si>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</si>
  <si>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</si>
  <si>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</si>
  <si>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</si>
  <si>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</si>
  <si>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</si>
  <si>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</si>
  <si>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</si>
  <si>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</si>
  <si>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</si>
  <si>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</si>
  <si>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</si>
  <si>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</si>
  <si>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</si>
  <si>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</si>
  <si>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</si>
  <si>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</si>
  <si>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</si>
  <si>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</si>
  <si>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</si>
  <si>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</si>
  <si>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</si>
  <si>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</si>
  <si>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</si>
  <si>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</si>
  <si>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</si>
  <si>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</si>
  <si>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</si>
  <si>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</si>
  <si>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</si>
  <si>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</si>
  <si>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</si>
  <si>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</si>
  <si>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</si>
  <si>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</si>
  <si>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</si>
  <si>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</si>
  <si>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</si>
  <si>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</si>
  <si>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</si>
  <si>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</si>
  <si>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</si>
  <si>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</si>
  <si>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</si>
  <si>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</si>
  <si>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</si>
  <si>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</si>
  <si>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</si>
  <si>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</si>
  <si>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</si>
  <si>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</si>
  <si>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</si>
  <si>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</si>
  <si>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</si>
  <si>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</si>
  <si>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</si>
  <si>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</si>
  <si>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</si>
  <si>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</si>
  <si>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</si>
  <si>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</si>
  <si>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</si>
  <si>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</si>
  <si>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</si>
  <si>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</si>
  <si>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</si>
  <si>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</si>
  <si>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</si>
  <si>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</si>
  <si>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</si>
  <si>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</si>
  <si>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</si>
  <si>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</si>
  <si>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</si>
  <si>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</si>
  <si>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</si>
  <si>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</si>
  <si>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</si>
  <si>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</si>
  <si>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</si>
  <si>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</si>
  <si>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</si>
  <si>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</si>
  <si>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</si>
  <si>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</si>
  <si>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</si>
  <si>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</si>
  <si>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</si>
  <si>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</si>
  <si>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</si>
  <si>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</si>
  <si>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</si>
  <si>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</si>
  <si>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</si>
  <si>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</si>
  <si>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</si>
  <si>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</si>
  <si>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</si>
  <si>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</si>
  <si>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</si>
  <si>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</si>
  <si>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</si>
  <si>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</si>
  <si>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</si>
  <si>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</si>
  <si>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</si>
  <si>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</si>
  <si>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</si>
  <si>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</si>
  <si>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</si>
  <si>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</si>
  <si>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</si>
  <si>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</si>
  <si>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</si>
  <si>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</si>
  <si>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</si>
  <si>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</si>
  <si>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</si>
  <si>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</si>
  <si>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</si>
  <si>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</si>
  <si>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</si>
  <si>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</si>
  <si>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</si>
  <si>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</si>
  <si>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</si>
  <si>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</si>
  <si>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</si>
  <si>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</si>
  <si>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</si>
  <si>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</si>
  <si>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</si>
  <si>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</si>
  <si>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</si>
  <si>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</si>
  <si>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</si>
  <si>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</si>
  <si>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</si>
  <si>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</si>
  <si>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</si>
  <si>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</si>
  <si>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</si>
  <si>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</si>
  <si>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</si>
  <si>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</si>
  <si>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</si>
  <si>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</si>
  <si>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</si>
  <si>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</si>
  <si>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</si>
  <si>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</si>
  <si>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</si>
  <si>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</si>
  <si>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</si>
  <si>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</si>
  <si>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</si>
  <si>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</si>
  <si>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</si>
  <si>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</si>
  <si>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</si>
  <si>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</si>
  <si>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</si>
  <si>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</si>
  <si>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</si>
  <si>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</si>
  <si>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</si>
  <si>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</si>
  <si>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</si>
  <si>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</si>
  <si>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</si>
  <si>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</si>
  <si>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</si>
  <si>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</si>
  <si>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</si>
  <si>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</si>
  <si>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</si>
  <si>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</si>
  <si>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</si>
  <si>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</si>
  <si>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</si>
  <si>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</si>
  <si>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</si>
  <si>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</si>
  <si>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</si>
  <si>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</si>
  <si>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</si>
  <si>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</si>
  <si>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</si>
  <si>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</si>
  <si>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</si>
  <si>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</si>
  <si>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</si>
  <si>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</si>
  <si>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</si>
  <si>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</si>
  <si>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</si>
  <si>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</si>
  <si>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</si>
  <si>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</si>
  <si>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</si>
  <si>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</si>
  <si>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</si>
  <si>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</si>
  <si>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</si>
  <si>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</si>
  <si>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</si>
  <si>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</si>
  <si>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</si>
  <si>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</si>
  <si>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</si>
  <si>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</si>
  <si>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</si>
  <si>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</si>
  <si>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</si>
  <si>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</si>
  <si>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</si>
  <si>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</si>
  <si>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</si>
  <si>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</si>
  <si>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</si>
  <si>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</si>
  <si>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</si>
  <si>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</si>
  <si>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</si>
  <si>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</si>
  <si>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</si>
  <si>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</si>
  <si>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</si>
  <si>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</si>
  <si>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</si>
  <si>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</si>
  <si>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</si>
  <si>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</si>
  <si>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</si>
  <si>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</si>
  <si>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</si>
  <si>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</si>
  <si>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</si>
  <si>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</si>
  <si>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</si>
  <si>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</si>
  <si>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</si>
  <si>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</si>
  <si>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</si>
  <si>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</si>
  <si>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</si>
  <si>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</si>
  <si>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</si>
  <si>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</si>
  <si>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</si>
  <si>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</si>
  <si>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</si>
  <si>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</si>
  <si>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</si>
  <si>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</si>
  <si>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</si>
  <si>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</si>
  <si>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</si>
  <si>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</si>
  <si>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</si>
  <si>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</si>
  <si>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</si>
  <si>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</si>
  <si>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</si>
  <si>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</si>
  <si>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</si>
  <si>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</si>
  <si>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</si>
  <si>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</si>
  <si>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</si>
  <si>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</si>
  <si>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</si>
  <si>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</si>
  <si>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</si>
  <si>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</si>
  <si>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</si>
  <si>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</si>
  <si>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</si>
  <si>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</si>
  <si>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</si>
  <si>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</si>
  <si>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</si>
  <si>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</si>
  <si>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</si>
  <si>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</si>
  <si>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</si>
  <si>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</si>
  <si>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</si>
  <si>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</si>
  <si>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</si>
  <si>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</si>
  <si>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</si>
  <si>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</si>
  <si>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</si>
  <si>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</si>
  <si>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</si>
  <si>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</si>
  <si>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</si>
  <si>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</si>
  <si>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</si>
  <si>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</si>
  <si>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</si>
  <si>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</si>
  <si>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</si>
  <si>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</si>
  <si>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</si>
  <si>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</si>
  <si>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</si>
  <si>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</si>
  <si>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</si>
  <si>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</si>
  <si>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</si>
  <si>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</si>
  <si>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</si>
  <si>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</si>
  <si>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</si>
  <si>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</si>
  <si>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</si>
  <si>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</si>
  <si>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</si>
  <si>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</si>
  <si>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</si>
  <si>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</si>
  <si>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</si>
  <si>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</si>
  <si>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</si>
  <si>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</si>
  <si>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</si>
  <si>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</si>
  <si>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</si>
  <si>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</si>
  <si>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</si>
  <si>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</si>
  <si>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</si>
  <si>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</si>
  <si>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</si>
  <si>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</si>
  <si>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</si>
  <si>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</si>
  <si>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</si>
  <si>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</si>
  <si>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</si>
  <si>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</si>
  <si>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</si>
  <si>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</si>
  <si>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</si>
  <si>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</si>
  <si>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</si>
  <si>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</si>
  <si>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</si>
  <si>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</si>
  <si>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</si>
  <si>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</si>
  <si>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</si>
  <si>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</si>
  <si>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</si>
  <si>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</si>
  <si>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</si>
  <si>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</si>
  <si>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</si>
  <si>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</si>
  <si>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</si>
  <si>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</si>
  <si>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</si>
  <si>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</si>
  <si>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</si>
  <si>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</si>
  <si>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</si>
  <si>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</si>
  <si>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</si>
  <si>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</si>
  <si>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</si>
  <si>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</si>
  <si>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</si>
  <si>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</si>
  <si>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</si>
  <si>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</si>
  <si>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</si>
  <si>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</si>
  <si>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</si>
  <si>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</si>
  <si>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</si>
  <si>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</si>
  <si>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</si>
  <si>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</si>
  <si>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</si>
  <si>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</si>
  <si>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</si>
  <si>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</si>
  <si>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</si>
  <si>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</si>
  <si>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</si>
  <si>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</si>
  <si>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</si>
  <si>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</si>
  <si>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</si>
  <si>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</si>
  <si>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</si>
  <si>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</si>
  <si>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</si>
  <si>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</si>
  <si>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</si>
  <si>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</si>
  <si>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</si>
  <si>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</si>
  <si>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</si>
  <si>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</si>
  <si>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</si>
  <si>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</si>
  <si>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</si>
  <si>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</si>
  <si>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</si>
  <si>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</si>
  <si>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</si>
  <si>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</si>
  <si>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</si>
  <si>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</si>
  <si>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</si>
  <si>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</si>
  <si>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</si>
  <si>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</si>
  <si>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</si>
  <si>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</si>
  <si>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</si>
  <si>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</si>
  <si>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</si>
  <si>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</si>
  <si>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</si>
  <si>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</si>
  <si>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</si>
  <si>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</si>
  <si>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</si>
  <si>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</si>
  <si>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</si>
  <si>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</si>
  <si>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</si>
  <si>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</si>
  <si>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</si>
  <si>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</si>
  <si>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</si>
  <si>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</si>
  <si>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</si>
  <si>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</si>
  <si>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</si>
  <si>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</si>
  <si>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</si>
  <si>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</si>
  <si>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</si>
  <si>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</si>
  <si>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</si>
  <si>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</si>
  <si>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</si>
  <si>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</si>
  <si>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</si>
  <si>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</si>
  <si>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</si>
  <si>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</si>
  <si>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</si>
  <si>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</si>
  <si>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</si>
  <si>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</si>
  <si>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</si>
  <si>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</si>
  <si>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</si>
  <si>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</si>
  <si>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</si>
  <si>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</si>
  <si>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</si>
  <si>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</si>
  <si>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</si>
  <si>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</si>
  <si>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</si>
  <si>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</si>
  <si>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</si>
  <si>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</si>
  <si>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</si>
  <si>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</si>
  <si>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</si>
  <si>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</si>
  <si>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</si>
  <si>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</si>
  <si>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</si>
  <si>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</si>
  <si>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</si>
  <si>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</si>
  <si>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</si>
  <si>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</si>
  <si>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</si>
  <si>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</si>
  <si>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</si>
  <si>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</si>
  <si>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</si>
  <si>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</si>
  <si>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</si>
  <si>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</si>
  <si>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</si>
  <si>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</si>
  <si>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</si>
  <si>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</si>
  <si>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</si>
  <si>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</si>
  <si>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</si>
  <si>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</si>
  <si>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</si>
  <si>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</si>
  <si>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</si>
  <si>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</si>
  <si>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</si>
  <si>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</si>
  <si>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</si>
  <si>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</si>
  <si>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</si>
  <si>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</si>
  <si>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</si>
  <si>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</si>
  <si>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</si>
  <si>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</si>
  <si>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</si>
  <si>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</si>
  <si>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</si>
  <si>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</si>
  <si>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</si>
  <si>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</si>
  <si>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</si>
  <si>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</si>
  <si>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</si>
  <si>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</si>
  <si>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</si>
  <si>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</si>
  <si>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</si>
  <si>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</si>
  <si>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</si>
  <si>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</si>
  <si>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</si>
  <si>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</si>
  <si>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</si>
  <si>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</si>
  <si>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</si>
  <si>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</si>
  <si>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</si>
  <si>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</si>
  <si>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</si>
  <si>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</si>
  <si>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</si>
  <si>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</si>
  <si>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</si>
  <si>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</si>
  <si>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</si>
  <si>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</si>
  <si>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</si>
  <si>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</si>
  <si>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</si>
  <si>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</si>
  <si>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</si>
  <si>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</si>
  <si>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</si>
  <si>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</si>
  <si>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</si>
  <si>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</si>
  <si>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</si>
  <si>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</si>
  <si>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</si>
  <si>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</si>
  <si>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</si>
  <si>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</si>
  <si>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</si>
  <si>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</si>
  <si>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</si>
  <si>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</si>
  <si>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</si>
  <si>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</si>
  <si>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</si>
  <si>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</si>
  <si>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</si>
  <si>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</si>
  <si>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</si>
  <si>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</si>
  <si>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</si>
  <si>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</si>
  <si>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</si>
  <si>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</si>
  <si>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</si>
  <si>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</si>
  <si>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</si>
  <si>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</si>
  <si>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</si>
  <si>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</si>
  <si>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</si>
  <si>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</si>
  <si>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</si>
  <si>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</si>
  <si>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</si>
  <si>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</si>
  <si>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</si>
  <si>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</si>
  <si>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</si>
  <si>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</si>
  <si>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</si>
  <si>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</si>
  <si>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</si>
  <si>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</si>
  <si>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</si>
  <si>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</si>
  <si>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</si>
  <si>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</si>
  <si>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</si>
  <si>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</si>
  <si>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</si>
  <si>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</si>
  <si>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</si>
  <si>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</si>
  <si>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</si>
  <si>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</si>
  <si>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</si>
  <si>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</si>
  <si>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</si>
  <si>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</si>
  <si>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</si>
  <si>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</si>
  <si>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</si>
  <si>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</si>
  <si>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</si>
  <si>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</si>
  <si>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</si>
  <si>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</si>
  <si>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</si>
  <si>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</si>
  <si>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</si>
  <si>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</si>
  <si>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</si>
  <si>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</si>
  <si>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</si>
  <si>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</si>
  <si>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</si>
  <si>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</si>
  <si>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</si>
  <si>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</si>
  <si>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</si>
  <si>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</si>
  <si>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</si>
  <si>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</si>
  <si>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</si>
  <si>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</si>
  <si>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</si>
  <si>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</si>
  <si>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</si>
  <si>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</si>
  <si>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</si>
  <si>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</si>
  <si>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</si>
  <si>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</si>
  <si>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</si>
  <si>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</si>
  <si>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</si>
  <si>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</si>
  <si>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</si>
  <si>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</si>
  <si>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</si>
  <si>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</si>
  <si>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</si>
  <si>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</si>
  <si>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</si>
  <si>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</si>
  <si>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</si>
  <si>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</si>
  <si>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</si>
  <si>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</si>
  <si>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</si>
  <si>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</si>
  <si>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</si>
  <si>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</si>
  <si>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</si>
  <si>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</si>
  <si>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</si>
  <si>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</si>
  <si>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</si>
  <si>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</si>
  <si>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</si>
  <si>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</si>
  <si>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</si>
  <si>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</si>
  <si>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</si>
  <si>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</si>
  <si>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</si>
  <si>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</si>
  <si>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</si>
  <si>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</si>
  <si>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</si>
  <si>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</si>
  <si>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</si>
  <si>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</si>
  <si>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</si>
  <si>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</si>
  <si>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</si>
  <si>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</si>
  <si>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</si>
  <si>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</si>
  <si>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</si>
  <si>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</si>
  <si>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</si>
  <si>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</si>
  <si>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</si>
  <si>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</si>
  <si>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</si>
  <si>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</si>
  <si>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</si>
  <si>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</si>
  <si>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</si>
  <si>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</si>
  <si>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</si>
  <si>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</si>
  <si>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</si>
  <si>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</si>
  <si>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</si>
  <si>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</si>
  <si>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</si>
  <si>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</si>
  <si>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</si>
  <si>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</si>
  <si>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</si>
  <si>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</si>
  <si>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</si>
  <si>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</si>
  <si>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</si>
  <si>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</si>
  <si>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</si>
  <si>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</si>
  <si>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</si>
  <si>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</si>
  <si>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</si>
  <si>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</si>
  <si>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</si>
  <si>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</si>
  <si>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</si>
  <si>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</si>
  <si>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</si>
  <si>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</si>
  <si>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</si>
  <si>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</si>
  <si>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</si>
  <si>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</si>
  <si>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</si>
  <si>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</si>
  <si>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</si>
  <si>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</si>
  <si>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</si>
  <si>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</si>
  <si>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</si>
  <si>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</si>
  <si>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</si>
  <si>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</si>
  <si>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</si>
  <si>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</si>
  <si>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</si>
  <si>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</si>
  <si>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</si>
  <si>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</si>
  <si>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</si>
  <si>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</si>
  <si>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</si>
  <si>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</si>
  <si>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</si>
  <si>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</si>
  <si>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</si>
  <si>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</si>
  <si>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</si>
  <si>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</si>
  <si>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</si>
  <si>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</si>
  <si>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</si>
  <si>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</si>
  <si>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</si>
  <si>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</si>
  <si>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</si>
  <si>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</si>
  <si>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</si>
  <si>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</si>
  <si>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</si>
  <si>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</si>
  <si>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</si>
  <si>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</si>
  <si>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</si>
  <si>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</si>
  <si>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</si>
  <si>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</si>
  <si>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</si>
  <si>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</si>
  <si>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</si>
  <si>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</si>
  <si>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</si>
  <si>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</si>
  <si>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</si>
  <si>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</si>
  <si>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</si>
  <si>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</si>
  <si>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</si>
  <si>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</si>
  <si>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</si>
  <si>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</si>
  <si>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</si>
  <si>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</si>
  <si>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</si>
  <si>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</si>
  <si>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</si>
  <si>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</si>
  <si>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</si>
  <si>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</si>
  <si>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</si>
  <si>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</si>
  <si>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</si>
  <si>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</si>
  <si>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</si>
  <si>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</si>
  <si>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</si>
  <si>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</si>
  <si>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</si>
  <si>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</si>
  <si>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</si>
  <si>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</si>
  <si>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</si>
  <si>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</si>
  <si>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</si>
  <si>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</si>
  <si>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</si>
  <si>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</si>
  <si>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</si>
  <si>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</si>
  <si>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</si>
  <si>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</si>
  <si>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</si>
  <si>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</si>
  <si>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</si>
  <si>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</si>
  <si>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</si>
  <si>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</si>
  <si>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</si>
  <si>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</si>
  <si>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</si>
  <si>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</si>
  <si>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</si>
  <si>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</si>
  <si>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</si>
  <si>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</si>
  <si>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</si>
  <si>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</si>
  <si>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</si>
  <si>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</si>
  <si>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</si>
  <si>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</si>
  <si>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</si>
  <si>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</si>
  <si>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</si>
  <si>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</si>
  <si>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</si>
  <si>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</si>
  <si>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</si>
  <si>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</si>
  <si>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</si>
  <si>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</si>
  <si>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</si>
  <si>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</si>
  <si>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</si>
  <si>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</si>
  <si>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</si>
  <si>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</si>
  <si>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</si>
  <si>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</si>
  <si>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</si>
  <si>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</si>
  <si>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</si>
  <si>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</si>
  <si>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</si>
  <si>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</si>
  <si>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</si>
  <si>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</si>
  <si>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</si>
  <si>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</si>
  <si>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</si>
  <si>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</si>
  <si>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</si>
  <si>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</si>
  <si>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</si>
  <si>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</si>
  <si>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</si>
  <si>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</si>
  <si>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</si>
  <si>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</si>
  <si>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</si>
  <si>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</si>
  <si>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</si>
  <si>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</si>
  <si>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</si>
  <si>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</si>
  <si>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</si>
  <si>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</si>
  <si>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</si>
  <si>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</si>
  <si>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</si>
  <si>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</si>
  <si>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</si>
  <si>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</si>
  <si>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</si>
  <si>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</si>
  <si>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</si>
  <si>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</si>
  <si>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</si>
  <si>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</si>
  <si>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</si>
  <si>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</si>
  <si>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</si>
  <si>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</si>
  <si>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</si>
  <si>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</si>
  <si>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</si>
  <si>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</si>
  <si>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</si>
  <si>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</si>
  <si>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</si>
  <si>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</si>
  <si>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</si>
  <si>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</si>
  <si>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</si>
  <si>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</si>
  <si>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</si>
  <si>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</si>
  <si>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</si>
  <si>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</si>
  <si>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</si>
  <si>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</si>
  <si>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</si>
  <si>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</si>
  <si>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</si>
  <si>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</si>
  <si>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</si>
  <si>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</si>
  <si>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</si>
  <si>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</si>
  <si>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</si>
  <si>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</si>
  <si>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</si>
  <si>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</si>
  <si>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</si>
  <si>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</si>
  <si>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</si>
  <si>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</si>
  <si>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</si>
  <si>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</si>
  <si>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</si>
  <si>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</si>
  <si>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</si>
  <si>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</si>
  <si>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</si>
  <si>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</si>
  <si>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</si>
  <si>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</si>
  <si>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</si>
  <si>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</si>
  <si>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</si>
  <si>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</si>
  <si>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</si>
  <si>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</si>
  <si>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</si>
  <si>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</si>
  <si>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</si>
  <si>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</si>
  <si>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</si>
  <si>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</si>
  <si>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</si>
  <si>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</si>
  <si>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</si>
  <si>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</si>
  <si>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</si>
  <si>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</si>
  <si>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</si>
  <si>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</si>
  <si>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</si>
  <si>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</si>
  <si>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</si>
  <si>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</si>
  <si>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</si>
  <si>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</si>
  <si>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</si>
  <si>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</si>
  <si>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</si>
  <si>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</si>
  <si>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</si>
  <si>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</si>
  <si>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</si>
  <si>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</si>
  <si>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</si>
  <si>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</si>
  <si>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</si>
  <si>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</si>
  <si>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</si>
  <si>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</si>
  <si>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</si>
  <si>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</si>
  <si>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</si>
  <si>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</si>
  <si>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</si>
  <si>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</si>
  <si>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</si>
  <si>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</si>
  <si>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</si>
  <si>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</si>
  <si>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</si>
  <si>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</si>
  <si>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</si>
  <si>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</si>
  <si>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</si>
  <si>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</si>
  <si>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</si>
  <si>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</si>
  <si>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</si>
  <si>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</si>
  <si>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</si>
  <si>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</si>
  <si>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</si>
  <si>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</si>
  <si>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</si>
  <si>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</si>
  <si>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</si>
  <si>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</si>
  <si>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</si>
  <si>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</si>
  <si>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</si>
  <si>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</si>
  <si>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</si>
  <si>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</si>
  <si>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</si>
  <si>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</si>
  <si>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</si>
  <si>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</si>
  <si>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</si>
  <si>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</si>
  <si>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</si>
  <si>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</si>
  <si>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</si>
  <si>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</si>
  <si>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</si>
  <si>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</si>
  <si>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</si>
  <si>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</si>
  <si>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</si>
  <si>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</si>
  <si>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</si>
  <si>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</si>
  <si>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</si>
  <si>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</si>
  <si>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</si>
  <si>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</si>
  <si>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</si>
  <si>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</si>
  <si>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</si>
  <si>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</si>
  <si>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</si>
  <si>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</si>
  <si>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</si>
  <si>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</si>
  <si>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</si>
  <si>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</si>
  <si>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</si>
  <si>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</si>
  <si>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</si>
  <si>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</si>
  <si>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</si>
  <si>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</si>
  <si>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</si>
  <si>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</si>
  <si>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</si>
  <si>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</si>
  <si>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</si>
  <si>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</si>
  <si>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</si>
  <si>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</si>
  <si>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</si>
  <si>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</si>
  <si>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</si>
  <si>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</si>
  <si>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</si>
  <si>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</si>
  <si>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</si>
  <si>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</si>
  <si>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</si>
  <si>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</si>
  <si>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</si>
  <si>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</si>
  <si>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</si>
  <si>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</si>
  <si>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</si>
  <si>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</si>
  <si>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</si>
  <si>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</si>
  <si>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</si>
  <si>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</si>
  <si>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</si>
  <si>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</si>
  <si>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</si>
  <si>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</si>
  <si>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</si>
  <si>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</si>
  <si>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</si>
  <si>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</si>
  <si>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</si>
  <si>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</si>
  <si>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</si>
  <si>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</si>
  <si>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</si>
  <si>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</si>
  <si>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</si>
  <si>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</si>
  <si>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</si>
  <si>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</si>
  <si>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</si>
  <si>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</si>
  <si>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</si>
  <si>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</si>
  <si>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</si>
  <si>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</si>
  <si>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</si>
  <si>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</si>
  <si>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</si>
  <si>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</si>
  <si>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</si>
  <si>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</si>
  <si>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</si>
  <si>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</si>
  <si>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</si>
  <si>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</si>
  <si>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</si>
  <si>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</si>
  <si>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</si>
  <si>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</si>
  <si>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</si>
  <si>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</si>
  <si>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</si>
  <si>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</si>
  <si>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</si>
  <si>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</si>
  <si>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</si>
  <si>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</si>
  <si>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</si>
  <si>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</si>
  <si>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</si>
  <si>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</si>
  <si>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</si>
  <si>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</si>
  <si>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</si>
  <si>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</si>
  <si>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</si>
  <si>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</si>
  <si>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</si>
  <si>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</si>
  <si>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</si>
  <si>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</si>
  <si>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</si>
  <si>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</si>
  <si>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</si>
  <si>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</si>
  <si>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</si>
  <si>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</si>
  <si>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</si>
  <si>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</si>
  <si>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</si>
  <si>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</si>
  <si>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</si>
  <si>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</si>
  <si>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</si>
  <si>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</si>
  <si>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</si>
  <si>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</si>
  <si>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</si>
  <si>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</si>
  <si>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</si>
  <si>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</si>
  <si>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</si>
  <si>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</si>
  <si>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</si>
  <si>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</si>
  <si>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</si>
  <si>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</si>
  <si>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</si>
  <si>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</si>
  <si>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</si>
  <si>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</si>
  <si>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</si>
  <si>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</si>
  <si>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</si>
  <si>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</si>
  <si>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</si>
  <si>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</si>
  <si>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</si>
  <si>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</si>
  <si>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</si>
  <si>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</si>
  <si>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</si>
  <si>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</si>
  <si>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</si>
  <si>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</si>
  <si>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</si>
  <si>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</si>
  <si>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</si>
  <si>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</si>
  <si>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</si>
  <si>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</si>
  <si>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</si>
  <si>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</si>
  <si>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</si>
  <si>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</si>
  <si>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</si>
  <si>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</si>
  <si>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</si>
  <si>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</si>
  <si>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</si>
  <si>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</si>
  <si>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</si>
  <si>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</si>
  <si>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</si>
  <si>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</si>
  <si>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</si>
  <si>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</si>
  <si>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</si>
  <si>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</si>
  <si>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</si>
  <si>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</si>
  <si>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</si>
  <si>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</si>
  <si>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</si>
  <si>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</si>
  <si>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</si>
  <si>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</si>
  <si>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</si>
  <si>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</si>
  <si>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</si>
  <si>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</si>
  <si>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</si>
  <si>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</si>
  <si>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</si>
  <si>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</si>
  <si>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</si>
  <si>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</si>
  <si>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</si>
  <si>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</si>
  <si>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</si>
  <si>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</si>
  <si>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</si>
  <si>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</si>
  <si>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</si>
  <si>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</si>
  <si>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</si>
  <si>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</si>
  <si>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</si>
  <si>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</si>
  <si>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</si>
  <si>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</si>
  <si>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</si>
  <si>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</si>
  <si>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</si>
  <si>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</si>
  <si>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</si>
  <si>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</si>
  <si>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</si>
  <si>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</si>
  <si>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</si>
  <si>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</si>
  <si>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</si>
  <si>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</si>
  <si>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</si>
  <si>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</si>
  <si>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</si>
  <si>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</si>
  <si>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</si>
  <si>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</si>
  <si>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</si>
  <si>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</si>
  <si>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</si>
  <si>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</si>
  <si>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</si>
  <si>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</si>
  <si>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</si>
  <si>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</si>
  <si>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</si>
  <si>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</si>
  <si>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</si>
  <si>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</si>
  <si>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</si>
  <si>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</si>
  <si>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</si>
  <si>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</si>
  <si>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</si>
  <si>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</si>
  <si>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</si>
  <si>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</si>
  <si>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</si>
  <si>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</si>
  <si>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</si>
  <si>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</si>
  <si>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</si>
  <si>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</si>
  <si>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</si>
  <si>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</si>
  <si>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</si>
  <si>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</si>
  <si>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</si>
  <si>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</si>
  <si>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</si>
  <si>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</si>
  <si>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</si>
  <si>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</si>
  <si>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</si>
  <si>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</si>
  <si>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</si>
  <si>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</si>
  <si>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</si>
  <si>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</si>
  <si>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</si>
  <si>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</si>
  <si>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</si>
  <si>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</si>
  <si>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</si>
  <si>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</si>
  <si>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</si>
  <si>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</si>
  <si>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</si>
  <si>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</si>
  <si>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</si>
  <si>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</si>
  <si>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</si>
  <si>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</si>
  <si>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</si>
  <si>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</si>
  <si>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</si>
  <si>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</si>
  <si>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</si>
  <si>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</si>
  <si>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</si>
  <si>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</si>
  <si>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</si>
  <si>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</si>
  <si>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</si>
  <si>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</si>
  <si>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</si>
  <si>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</si>
  <si>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</si>
  <si>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</si>
  <si>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</si>
  <si>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</si>
  <si>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</si>
  <si>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</si>
  <si>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</si>
  <si>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</si>
  <si>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</si>
  <si>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</si>
  <si>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</si>
  <si>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</si>
  <si>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</si>
  <si>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</si>
  <si>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</si>
  <si>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</si>
  <si>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</si>
  <si>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</si>
  <si>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</si>
  <si>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</si>
  <si>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</si>
  <si>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</si>
  <si>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</si>
  <si>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</si>
  <si>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</si>
  <si>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</si>
  <si>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</si>
  <si>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</si>
  <si>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</si>
  <si>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</si>
  <si>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</si>
  <si>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</si>
  <si>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</si>
  <si>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</si>
  <si>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</si>
  <si>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</si>
  <si>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</si>
  <si>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</si>
  <si>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</si>
  <si>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</si>
  <si>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</si>
  <si>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</si>
  <si>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</si>
  <si>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</si>
  <si>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</si>
  <si>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</si>
  <si>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</si>
  <si>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</si>
  <si>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</si>
  <si>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</si>
  <si>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</si>
  <si>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</si>
  <si>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</si>
  <si>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</si>
  <si>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</si>
  <si>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</si>
  <si>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</si>
  <si>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</si>
  <si>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</si>
  <si>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</si>
  <si>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</si>
  <si>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</si>
  <si>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</si>
  <si>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</si>
  <si>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</si>
  <si>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</si>
  <si>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</si>
  <si>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</si>
  <si>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</si>
  <si>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</si>
  <si>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</si>
  <si>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</si>
  <si>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</si>
  <si>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</si>
  <si>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</si>
  <si>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</si>
  <si>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</si>
  <si>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</si>
  <si>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</si>
  <si>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</si>
  <si>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</si>
  <si>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</si>
  <si>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</si>
  <si>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</si>
  <si>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</si>
  <si>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</si>
  <si>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</si>
  <si>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</si>
  <si>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</si>
  <si>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</si>
  <si>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</si>
  <si>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</si>
  <si>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</si>
  <si>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</si>
  <si>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</si>
  <si>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</si>
  <si>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</si>
  <si>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</si>
  <si>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</si>
  <si>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</si>
  <si>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</si>
  <si>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</si>
  <si>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</si>
  <si>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</si>
  <si>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</si>
  <si>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</si>
  <si>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</si>
  <si>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</si>
  <si>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</si>
  <si>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</si>
  <si>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</si>
  <si>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</si>
  <si>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</si>
  <si>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</si>
  <si>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</si>
  <si>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</si>
  <si>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</si>
  <si>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</si>
  <si>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</si>
  <si>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</si>
  <si>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</si>
  <si>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</si>
  <si>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</si>
  <si>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</si>
  <si>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</si>
  <si>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</si>
  <si>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</si>
  <si>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</si>
  <si>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</si>
  <si>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</si>
  <si>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</si>
  <si>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</si>
  <si>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</si>
  <si>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</si>
  <si>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</si>
  <si>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</si>
  <si>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</si>
  <si>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</si>
  <si>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</si>
  <si>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</si>
  <si>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</si>
  <si>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</si>
  <si>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</si>
  <si>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</si>
  <si>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</si>
  <si>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</si>
  <si>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</si>
  <si>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</si>
  <si>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</si>
  <si>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</si>
  <si>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</si>
  <si>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</si>
  <si>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</si>
  <si>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</si>
  <si>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</si>
  <si>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</si>
  <si>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</si>
  <si>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</si>
  <si>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</si>
  <si>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</si>
  <si>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</si>
  <si>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</si>
  <si>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</si>
  <si>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</si>
  <si>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</si>
  <si>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</si>
  <si>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</si>
  <si>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</si>
  <si>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</si>
  <si>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</si>
  <si>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</si>
  <si>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</si>
  <si>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</si>
  <si>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</si>
  <si>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</si>
  <si>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</si>
  <si>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</si>
  <si>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</si>
  <si>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</si>
  <si>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</si>
  <si>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</si>
  <si>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</si>
  <si>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</si>
  <si>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</si>
  <si>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</si>
  <si>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</si>
  <si>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</si>
  <si>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</si>
  <si>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</si>
  <si>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</si>
  <si>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</si>
  <si>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</si>
  <si>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</si>
  <si>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</si>
  <si>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</si>
  <si>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</si>
  <si>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</si>
  <si>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</si>
  <si>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</si>
  <si>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</si>
  <si>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</si>
  <si>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</si>
  <si>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</si>
  <si>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</si>
  <si>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</si>
  <si>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</si>
  <si>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</si>
  <si>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</si>
  <si>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</si>
  <si>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</si>
  <si>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</si>
  <si>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</si>
  <si>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</si>
  <si>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</si>
  <si>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</si>
  <si>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</si>
  <si>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</si>
  <si>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</si>
  <si>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</si>
  <si>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</si>
  <si>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</si>
  <si>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</si>
  <si>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</si>
  <si>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</si>
  <si>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</si>
  <si>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</si>
  <si>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</si>
  <si>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</si>
  <si>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</si>
  <si>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</si>
  <si>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</si>
  <si>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</si>
  <si>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</si>
  <si>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</si>
  <si>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</si>
  <si>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</si>
  <si>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</si>
  <si>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</si>
  <si>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</si>
  <si>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</si>
  <si>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</si>
  <si>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</si>
  <si>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</si>
  <si>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</si>
  <si>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</si>
  <si>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</si>
  <si>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</si>
  <si>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</si>
  <si>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</si>
  <si>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</si>
  <si>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</si>
  <si>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</si>
  <si>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</si>
  <si>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</si>
  <si>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</si>
  <si>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</si>
  <si>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</si>
  <si>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</si>
  <si>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</si>
  <si>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</si>
  <si>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</si>
  <si>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</si>
  <si>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</si>
  <si>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</si>
  <si>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</si>
  <si>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</si>
  <si>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</si>
  <si>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</si>
  <si>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</si>
  <si>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</si>
  <si>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</si>
  <si>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</si>
  <si>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</si>
  <si>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</si>
  <si>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</si>
  <si>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</si>
  <si>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</si>
  <si>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</si>
  <si>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</si>
  <si>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</si>
  <si>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</si>
  <si>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</si>
  <si>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</si>
  <si>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</si>
  <si>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</si>
  <si>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</si>
  <si>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</si>
  <si>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</si>
  <si>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</si>
  <si>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</si>
  <si>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</si>
  <si>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</si>
  <si>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</si>
  <si>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</si>
  <si>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</si>
  <si>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</si>
  <si>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</si>
  <si>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</si>
  <si>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</si>
  <si>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</si>
  <si>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</si>
  <si>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</si>
  <si>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</si>
  <si>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</si>
  <si>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</si>
  <si>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</si>
  <si>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</si>
  <si>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</si>
  <si>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</si>
  <si>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</si>
  <si>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</si>
  <si>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</si>
  <si>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</si>
  <si>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</si>
  <si>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</si>
  <si>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</si>
  <si>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</si>
  <si>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</si>
  <si>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</si>
  <si>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</si>
  <si>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</si>
  <si>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</si>
  <si>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</si>
  <si>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</si>
  <si>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</si>
  <si>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</si>
  <si>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</si>
  <si>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</si>
  <si>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</si>
  <si>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</si>
  <si>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</si>
  <si>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</si>
  <si>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</si>
  <si>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</si>
  <si>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</si>
  <si>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</si>
  <si>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</si>
  <si>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</si>
  <si>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</si>
  <si>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</si>
  <si>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</si>
  <si>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</si>
  <si>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</si>
  <si>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</si>
  <si>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</si>
  <si>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</si>
  <si>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</si>
  <si>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</si>
  <si>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</si>
  <si>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</si>
  <si>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</si>
  <si>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</si>
  <si>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</si>
  <si>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</si>
  <si>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</si>
  <si>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</si>
  <si>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</si>
  <si>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</si>
  <si>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</si>
  <si>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</si>
  <si>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</si>
  <si>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</si>
  <si>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</si>
  <si>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</si>
  <si>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</si>
  <si>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</si>
  <si>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</si>
  <si>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</si>
  <si>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</si>
  <si>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</si>
  <si>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</si>
  <si>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</si>
  <si>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</si>
  <si>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</si>
  <si>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</si>
  <si>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</si>
  <si>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</si>
  <si>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</si>
  <si>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</si>
  <si>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</si>
  <si>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</si>
  <si>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</si>
  <si>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</si>
  <si>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</si>
  <si>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</si>
  <si>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</si>
  <si>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</si>
  <si>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</si>
  <si>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</si>
  <si>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</si>
  <si>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</si>
  <si>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</si>
  <si>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</si>
  <si>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</si>
  <si>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</si>
  <si>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</si>
  <si>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</si>
  <si>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</si>
  <si>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</si>
  <si>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</si>
  <si>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</si>
  <si>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</si>
  <si>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</si>
  <si>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</si>
  <si>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</si>
  <si>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</si>
  <si>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</si>
  <si>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</si>
  <si>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</si>
  <si>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</si>
  <si>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</si>
  <si>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</si>
  <si>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</si>
  <si>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</si>
  <si>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</si>
  <si>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</si>
  <si>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</si>
  <si>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</si>
  <si>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</si>
  <si>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</si>
  <si>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</si>
  <si>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</si>
  <si>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</si>
  <si>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</si>
  <si>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</si>
  <si>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</si>
  <si>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</si>
  <si>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</si>
  <si>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</si>
  <si>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</si>
  <si>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</si>
  <si>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</si>
  <si>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</si>
  <si>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</si>
  <si>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</si>
  <si>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</si>
  <si>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</si>
  <si>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</si>
  <si>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</si>
  <si>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</si>
  <si>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</si>
  <si>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</si>
  <si>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</si>
  <si>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</si>
  <si>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</si>
  <si>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</si>
  <si>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</si>
  <si>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</si>
  <si>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</si>
  <si>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</si>
  <si>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</si>
  <si>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</si>
  <si>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</si>
  <si>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</si>
  <si>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</si>
  <si>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</si>
  <si>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</si>
  <si>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</si>
  <si>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</si>
  <si>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</si>
  <si>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</si>
  <si>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</si>
  <si>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</si>
  <si>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</si>
  <si>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</si>
  <si>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</si>
  <si>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</si>
  <si>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</si>
  <si>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</si>
  <si>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</si>
  <si>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</si>
  <si>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</si>
  <si>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</si>
  <si>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</si>
  <si>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</si>
  <si>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</si>
  <si>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</si>
  <si>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</si>
  <si>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</si>
  <si>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</si>
  <si>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</si>
  <si>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</si>
  <si>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</si>
  <si>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</si>
  <si>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</si>
  <si>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</si>
  <si>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</si>
  <si>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</si>
  <si>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</si>
  <si>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</si>
  <si>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</si>
  <si>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</si>
  <si>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</si>
  <si>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</si>
  <si>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</si>
  <si>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</si>
  <si>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</si>
  <si>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</si>
  <si>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</si>
  <si>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</si>
  <si>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</si>
  <si>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</si>
  <si>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</si>
  <si>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</si>
  <si>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</si>
  <si>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</si>
  <si>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</si>
  <si>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</si>
  <si>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</si>
  <si>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</si>
  <si>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</si>
  <si>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</si>
  <si>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</si>
  <si>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</si>
  <si>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</si>
  <si>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</si>
  <si>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</si>
  <si>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</si>
  <si>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</si>
  <si>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</si>
  <si>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</si>
  <si>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</si>
  <si>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</si>
  <si>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</si>
  <si>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</si>
  <si>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</si>
  <si>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</si>
  <si>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</si>
  <si>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</si>
  <si>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</si>
  <si>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</si>
  <si>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</si>
  <si>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</si>
  <si>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</si>
  <si>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</si>
  <si>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</si>
  <si>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</si>
  <si>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</si>
  <si>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</si>
  <si>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</si>
  <si>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</si>
  <si>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</si>
  <si>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</si>
  <si>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</si>
  <si>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</si>
  <si>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</si>
  <si>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</si>
  <si>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</si>
  <si>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</si>
  <si>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</si>
  <si>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</si>
  <si>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</si>
  <si>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</si>
  <si>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</si>
  <si>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</si>
  <si>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</si>
  <si>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</si>
  <si>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</si>
  <si>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</si>
  <si>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</si>
  <si>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</si>
  <si>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</si>
  <si>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</si>
  <si>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</si>
  <si>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</si>
  <si>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</si>
  <si>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</si>
  <si>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</si>
  <si>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</si>
  <si>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</si>
  <si>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</si>
  <si>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</si>
  <si>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</si>
  <si>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</si>
  <si>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</si>
  <si>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</si>
  <si>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</si>
  <si>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</si>
  <si>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</si>
  <si>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</si>
  <si>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</si>
  <si>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</si>
  <si>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</si>
  <si>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</si>
  <si>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</si>
  <si>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</si>
  <si>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</si>
  <si>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</si>
  <si>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</si>
  <si>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</si>
  <si>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</si>
  <si>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</si>
  <si>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</si>
  <si>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</si>
  <si>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</si>
  <si>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</si>
  <si>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</si>
  <si>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</si>
  <si>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</si>
  <si>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</si>
  <si>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</si>
  <si>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</si>
  <si>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</si>
  <si>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</si>
  <si>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</si>
  <si>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</si>
  <si>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</si>
  <si>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</si>
  <si>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</si>
  <si>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</si>
  <si>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</si>
  <si>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</si>
  <si>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</si>
  <si>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</si>
  <si>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</si>
  <si>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</si>
  <si>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</si>
  <si>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</si>
  <si>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</si>
  <si>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</si>
  <si>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</si>
  <si>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</si>
  <si>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</si>
  <si>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</si>
  <si>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</si>
  <si>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</si>
  <si>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</si>
  <si>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</si>
  <si>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</si>
  <si>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</si>
  <si>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</si>
  <si>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</si>
  <si>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</si>
  <si>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</si>
  <si>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</si>
  <si>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</si>
  <si>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</si>
  <si>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</si>
  <si>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</si>
  <si>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</si>
  <si>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</si>
  <si>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</si>
  <si>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</si>
  <si>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</si>
  <si>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</si>
  <si>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</si>
  <si>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</si>
  <si>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</si>
  <si>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</si>
  <si>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</si>
  <si>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</si>
  <si>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</si>
  <si>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</si>
  <si>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</si>
  <si>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</si>
  <si>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</si>
  <si>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</si>
  <si>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</si>
  <si>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</si>
  <si>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</si>
  <si>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</si>
  <si>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</si>
  <si>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</si>
  <si>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</si>
  <si>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</si>
  <si>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</si>
  <si>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</si>
  <si>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</si>
  <si>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</si>
  <si>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</si>
  <si>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</si>
  <si>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</si>
  <si>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</si>
  <si>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</si>
  <si>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</si>
  <si>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</si>
  <si>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</si>
  <si>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</si>
  <si>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</si>
  <si>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</si>
  <si>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</si>
  <si>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</si>
  <si>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</si>
  <si>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</si>
  <si>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</si>
  <si>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</si>
  <si>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</si>
  <si>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</si>
  <si>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</si>
  <si>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</si>
  <si>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</si>
  <si>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</si>
  <si>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</si>
  <si>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</si>
  <si>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</si>
  <si>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</si>
  <si>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</si>
  <si>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</si>
  <si>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</si>
  <si>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</si>
  <si>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</si>
  <si>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</si>
  <si>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</si>
  <si>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</si>
  <si>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</si>
  <si>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</si>
  <si>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</si>
  <si>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</si>
  <si>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</si>
  <si>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</si>
  <si>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</si>
  <si>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</si>
  <si>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</si>
  <si>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</si>
  <si>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</si>
  <si>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</si>
  <si>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</si>
  <si>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</si>
  <si>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</si>
  <si>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</si>
  <si>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</si>
  <si>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</si>
  <si>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</si>
  <si>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</si>
  <si>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</si>
  <si>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</si>
  <si>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</si>
  <si>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</si>
  <si>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</si>
  <si>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</si>
  <si>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</si>
  <si>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</si>
  <si>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</si>
  <si>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</si>
  <si>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</si>
  <si>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</si>
  <si>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</si>
  <si>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</si>
  <si>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</si>
  <si>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</si>
  <si>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</si>
  <si>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</si>
  <si>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</si>
  <si>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</si>
  <si>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</si>
  <si>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</si>
  <si>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</si>
  <si>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</si>
  <si>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</si>
  <si>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</si>
  <si>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</si>
  <si>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</si>
  <si>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</si>
  <si>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</si>
  <si>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</si>
  <si>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</si>
  <si>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</si>
  <si>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</si>
  <si>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</si>
  <si>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</si>
  <si>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</si>
  <si>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</si>
  <si>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</si>
  <si>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</si>
  <si>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</si>
  <si>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</si>
  <si>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</si>
  <si>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</si>
  <si>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</si>
  <si>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</si>
  <si>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</si>
  <si>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</si>
  <si>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</si>
  <si>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</si>
  <si>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</si>
  <si>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</si>
  <si>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</si>
  <si>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</si>
  <si>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</si>
  <si>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</si>
  <si>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</si>
  <si>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</si>
  <si>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</si>
  <si>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</si>
  <si>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</si>
  <si>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</si>
  <si>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</si>
  <si>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</si>
  <si>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</si>
  <si>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</si>
  <si>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</si>
  <si>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</si>
  <si>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</si>
  <si>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</si>
  <si>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</si>
  <si>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</si>
  <si>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</si>
  <si>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</si>
  <si>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</si>
  <si>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</si>
  <si>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</si>
  <si>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</si>
  <si>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</si>
  <si>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</si>
  <si>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</si>
  <si>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</si>
  <si>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</si>
  <si>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</si>
  <si>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</si>
  <si>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</si>
  <si>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</si>
  <si>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</si>
  <si>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</si>
  <si>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</si>
  <si>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</si>
  <si>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</si>
  <si>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</si>
  <si>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</si>
  <si>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</si>
  <si>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</si>
  <si>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</si>
  <si>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</si>
  <si>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</si>
  <si>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</si>
  <si>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</si>
  <si>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</si>
  <si>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</si>
  <si>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</si>
  <si>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</si>
  <si>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</si>
  <si>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</si>
  <si>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</si>
  <si>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</si>
  <si>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</si>
  <si>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</si>
  <si>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</si>
  <si>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</si>
  <si>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</si>
  <si>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</si>
  <si>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</si>
  <si>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</si>
  <si>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</si>
  <si>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</si>
  <si>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</si>
  <si>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</si>
  <si>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</si>
  <si>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</si>
  <si>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</si>
  <si>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</si>
  <si>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</si>
  <si>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</si>
  <si>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</si>
  <si>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</si>
  <si>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</si>
  <si>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</si>
  <si>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</si>
  <si>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</si>
  <si>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</si>
  <si>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</si>
  <si>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</si>
  <si>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</si>
  <si>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</si>
  <si>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</si>
  <si>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</si>
  <si>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</si>
  <si>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</si>
  <si>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</si>
  <si>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</si>
  <si>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</si>
  <si>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</si>
  <si>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</si>
  <si>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</si>
  <si>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</si>
  <si>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</si>
  <si>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</si>
  <si>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</si>
  <si>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</si>
  <si>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</si>
  <si>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</si>
  <si>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</si>
  <si>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</si>
  <si>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</si>
  <si>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</si>
  <si>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</si>
  <si>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</si>
  <si>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</si>
  <si>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</si>
  <si>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</si>
  <si>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</si>
  <si>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</si>
  <si>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</si>
  <si>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</si>
  <si>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</si>
  <si>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</si>
  <si>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</si>
  <si>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</si>
  <si>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</si>
  <si>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</si>
  <si>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</si>
  <si>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</si>
  <si>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</si>
  <si>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</si>
  <si>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</si>
  <si>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</si>
  <si>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</si>
  <si>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</si>
  <si>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</si>
  <si>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</si>
  <si>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</si>
  <si>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</si>
  <si>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</si>
  <si>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</si>
  <si>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</si>
  <si>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</si>
  <si>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</si>
  <si>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</si>
  <si>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</si>
  <si>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</si>
  <si>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</si>
  <si>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</si>
  <si>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</si>
  <si>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</si>
  <si>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</si>
  <si>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</si>
  <si>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</si>
  <si>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</si>
  <si>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</si>
  <si>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</si>
  <si>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</si>
  <si>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</si>
  <si>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</si>
  <si>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</si>
  <si>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</si>
  <si>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</si>
  <si>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</si>
  <si>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</si>
  <si>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</si>
  <si>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</si>
  <si>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</si>
  <si>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</si>
  <si>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</si>
  <si>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</si>
  <si>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</si>
  <si>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</si>
  <si>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</si>
  <si>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</si>
  <si>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</si>
  <si>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</si>
  <si>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</si>
  <si>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</si>
  <si>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</si>
  <si>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</si>
  <si>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</si>
  <si>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</si>
  <si>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</si>
  <si>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</si>
  <si>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</si>
  <si>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</si>
  <si>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</si>
  <si>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</si>
  <si>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</si>
  <si>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</si>
  <si>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</si>
  <si>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</si>
  <si>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</si>
  <si>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</si>
  <si>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</si>
  <si>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</si>
  <si>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</si>
  <si>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</si>
  <si>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</si>
  <si>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</si>
  <si>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</si>
  <si>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</si>
  <si>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</si>
  <si>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</si>
  <si>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</si>
  <si>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</si>
  <si>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</si>
  <si>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</si>
  <si>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</si>
  <si>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</si>
  <si>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</si>
  <si>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</si>
  <si>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</si>
  <si>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</si>
  <si>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</si>
  <si>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</si>
  <si>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</si>
  <si>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</si>
  <si>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</si>
  <si>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</si>
  <si>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</si>
  <si>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</si>
  <si>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</si>
  <si>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</si>
  <si>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</si>
  <si>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</si>
  <si>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</si>
  <si>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</si>
  <si>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</si>
  <si>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</si>
  <si>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</si>
  <si>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</si>
  <si>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</si>
  <si>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</si>
  <si>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</si>
  <si>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</si>
  <si>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</si>
  <si>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</si>
  <si>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</si>
  <si>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</si>
  <si>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</si>
  <si>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</si>
  <si>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</si>
  <si>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</si>
  <si>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</si>
  <si>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</si>
  <si>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</si>
  <si>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</si>
  <si>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</si>
  <si>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</si>
  <si>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</si>
  <si>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</si>
  <si>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</si>
  <si>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</si>
  <si>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</si>
  <si>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</si>
  <si>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</si>
  <si>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</si>
  <si>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</si>
  <si>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</si>
  <si>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</si>
  <si>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</si>
  <si>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</si>
  <si>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</si>
  <si>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</si>
  <si>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</si>
  <si>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</si>
  <si>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</si>
  <si>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</si>
  <si>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</si>
  <si>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</si>
  <si>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</si>
  <si>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</si>
  <si>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</si>
  <si>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</si>
  <si>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</si>
  <si>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</si>
  <si>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</si>
  <si>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</si>
  <si>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</si>
  <si>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</si>
  <si>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</si>
  <si>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</si>
  <si>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</si>
  <si>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</si>
  <si>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</si>
  <si>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</si>
  <si>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</si>
  <si>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</si>
  <si>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</si>
  <si>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</si>
  <si>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</si>
  <si>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</si>
  <si>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</si>
  <si>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</si>
  <si>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</si>
  <si>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</si>
  <si>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</si>
  <si>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</si>
  <si>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</si>
  <si>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</si>
  <si>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</si>
  <si>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</si>
  <si>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</si>
  <si>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</si>
  <si>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</si>
  <si>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</si>
  <si>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</si>
  <si>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</si>
  <si>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</si>
  <si>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</si>
  <si>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</si>
  <si>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</si>
  <si>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</si>
  <si>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</si>
  <si>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</si>
  <si>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</si>
  <si>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</si>
  <si>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</si>
  <si>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</si>
  <si>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</si>
  <si>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</si>
  <si>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</si>
  <si>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</si>
  <si>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</si>
  <si>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</si>
  <si>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</si>
  <si>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</si>
  <si>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</si>
  <si>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</si>
  <si>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</si>
  <si>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</si>
  <si>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</si>
  <si>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</si>
  <si>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</si>
  <si>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</si>
  <si>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</si>
  <si>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</si>
  <si>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</si>
  <si>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</si>
  <si>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</si>
  <si>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</si>
  <si>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</si>
  <si>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</si>
  <si>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</si>
  <si>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</si>
  <si>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</si>
  <si>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</si>
  <si>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</si>
  <si>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</si>
  <si>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</si>
  <si>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</si>
  <si>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</si>
  <si>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</si>
  <si>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</si>
  <si>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</si>
  <si>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</si>
  <si>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</si>
  <si>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</si>
  <si>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</si>
  <si>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</si>
  <si>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</si>
  <si>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</si>
  <si>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</si>
  <si>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</si>
  <si>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</si>
  <si>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</si>
  <si>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</si>
  <si>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</si>
  <si>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</si>
  <si>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</si>
  <si>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</si>
  <si>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</si>
  <si>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</si>
  <si>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</si>
  <si>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</si>
  <si>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</si>
  <si>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</si>
  <si>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</si>
  <si>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</si>
  <si>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</si>
  <si>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</si>
  <si>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</si>
  <si>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</si>
  <si>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</si>
  <si>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</si>
  <si>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</si>
  <si>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</si>
  <si>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</si>
  <si>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</si>
  <si>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</si>
  <si>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</si>
  <si>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</si>
  <si>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</si>
  <si>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</si>
  <si>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</si>
  <si>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</si>
  <si>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</si>
  <si>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</si>
  <si>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</si>
  <si>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</si>
  <si>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</si>
  <si>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</si>
  <si>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</si>
  <si>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</si>
  <si>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</si>
  <si>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</si>
  <si>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</si>
  <si>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</si>
  <si>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</si>
  <si>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</si>
  <si>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</si>
  <si>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</si>
  <si>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</si>
  <si>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</si>
  <si>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</si>
  <si>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</si>
  <si>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</si>
  <si>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</si>
  <si>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</si>
  <si>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</si>
  <si>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</si>
  <si>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</si>
  <si>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</si>
  <si>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</si>
  <si>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</si>
  <si>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</si>
  <si>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</si>
  <si>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</si>
  <si>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</si>
  <si>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</si>
  <si>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</si>
  <si>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</si>
  <si>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</si>
  <si>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</si>
  <si>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</si>
  <si>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</si>
  <si>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</si>
  <si>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</si>
  <si>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</si>
  <si>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</si>
  <si>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</si>
  <si>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</si>
  <si>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</si>
  <si>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</si>
  <si>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</si>
  <si>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</si>
  <si>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</si>
  <si>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</si>
  <si>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</si>
  <si>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</si>
  <si>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</si>
  <si>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</si>
  <si>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</si>
  <si>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</si>
  <si>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</si>
  <si>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</si>
  <si>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</si>
  <si>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</si>
  <si>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</si>
  <si>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</si>
  <si>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</si>
  <si>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</si>
  <si>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</si>
  <si>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</si>
  <si>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</si>
  <si>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</si>
  <si>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</si>
  <si>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</si>
  <si>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</si>
  <si>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</si>
  <si>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</si>
  <si>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</si>
  <si>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</si>
  <si>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</si>
  <si>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</si>
  <si>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</si>
  <si>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</si>
  <si>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</si>
  <si>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</si>
  <si>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</si>
  <si>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</si>
  <si>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</si>
  <si>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</si>
  <si>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</si>
  <si>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</si>
  <si>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</si>
  <si>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</si>
  <si>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</si>
  <si>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</si>
  <si>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</si>
  <si>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</si>
  <si>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</si>
  <si>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</si>
  <si>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</si>
  <si>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</si>
  <si>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</si>
  <si>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</si>
  <si>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</si>
  <si>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</si>
  <si>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</si>
  <si>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</si>
  <si>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</si>
  <si>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</si>
  <si>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</si>
  <si>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</si>
  <si>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</si>
  <si>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</si>
  <si>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</si>
  <si>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</si>
  <si>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</si>
  <si>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</si>
  <si>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</si>
  <si>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</si>
  <si>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</si>
  <si>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</si>
  <si>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</si>
  <si>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</si>
  <si>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</si>
  <si>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</si>
  <si>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</si>
  <si>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</si>
  <si>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</si>
  <si>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</si>
  <si>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</si>
  <si>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</si>
  <si>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</si>
  <si>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</si>
  <si>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</si>
  <si>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</si>
  <si>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</si>
  <si>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</si>
  <si>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</si>
  <si>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</si>
  <si>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</si>
  <si>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</si>
  <si>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</si>
  <si>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</si>
  <si>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</si>
  <si>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</si>
  <si>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</si>
  <si>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</si>
  <si>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</si>
  <si>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</si>
  <si>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</si>
  <si>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</si>
  <si>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</si>
  <si>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</si>
  <si>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</si>
  <si>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</si>
  <si>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</si>
  <si>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</si>
  <si>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</si>
  <si>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</si>
  <si>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</si>
  <si>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</si>
  <si>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</si>
  <si>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</si>
  <si>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</si>
  <si>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</si>
  <si>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</si>
  <si>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</si>
  <si>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</si>
  <si>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</si>
  <si>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</si>
  <si>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</si>
  <si>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</si>
  <si>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</si>
  <si>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</si>
  <si>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</si>
  <si>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</si>
  <si>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</si>
  <si>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</si>
  <si>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</si>
  <si>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</si>
  <si>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</si>
  <si>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</si>
  <si>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</si>
  <si>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</si>
  <si>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</si>
  <si>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</si>
  <si>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</si>
  <si>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</si>
  <si>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</si>
  <si>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</si>
  <si>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</si>
  <si>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</si>
  <si>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</si>
  <si>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</si>
  <si>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</si>
  <si>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</si>
  <si>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</si>
  <si>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</si>
  <si>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</si>
  <si>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</si>
  <si>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</si>
  <si>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</si>
  <si>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</si>
  <si>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</si>
  <si>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</si>
  <si>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</si>
  <si>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</si>
  <si>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</si>
  <si>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</si>
  <si>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</si>
  <si>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</si>
  <si>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</si>
  <si>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</si>
  <si>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</si>
  <si>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</si>
  <si>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</si>
  <si>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</si>
  <si>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</si>
  <si>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</si>
  <si>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</si>
  <si>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</si>
  <si>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</si>
  <si>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</si>
  <si>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</si>
  <si>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</si>
  <si>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</si>
  <si>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</si>
  <si>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</si>
  <si>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</si>
  <si>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</si>
  <si>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</si>
  <si>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</si>
  <si>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</si>
  <si>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</si>
  <si>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</si>
  <si>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</si>
  <si>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</si>
  <si>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</si>
  <si>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</si>
  <si>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</si>
  <si>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</si>
  <si>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</si>
  <si>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</si>
  <si>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</si>
  <si>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</si>
  <si>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</si>
  <si>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</si>
  <si>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</si>
  <si>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</si>
  <si>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</si>
  <si>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</si>
  <si>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</si>
  <si>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</si>
  <si>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</si>
  <si>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</si>
  <si>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</si>
  <si>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</si>
  <si>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</si>
  <si>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</si>
  <si>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</si>
  <si>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</si>
  <si>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</si>
  <si>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</si>
  <si>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</si>
  <si>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</si>
  <si>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</si>
  <si>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</si>
  <si>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</si>
  <si>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</si>
  <si>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</si>
  <si>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</si>
  <si>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</si>
  <si>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</si>
  <si>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</si>
  <si>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</si>
  <si>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</si>
  <si>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</si>
  <si>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</si>
  <si>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</si>
  <si>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</si>
  <si>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</si>
  <si>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</si>
  <si>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</si>
  <si>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</si>
  <si>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</si>
  <si>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</si>
  <si>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</si>
  <si>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</si>
  <si>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</si>
  <si>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</si>
  <si>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</si>
  <si>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</si>
  <si>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</si>
  <si>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</si>
  <si>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</si>
  <si>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</si>
  <si>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</si>
  <si>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</si>
  <si>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</si>
  <si>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</si>
  <si>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</si>
  <si>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</si>
  <si>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</si>
  <si>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</si>
  <si>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</si>
  <si>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</si>
  <si>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</si>
  <si>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</si>
  <si>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</si>
  <si>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</si>
  <si>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</si>
  <si>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</si>
  <si>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</si>
  <si>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</si>
  <si>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</si>
  <si>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</si>
  <si>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</si>
  <si>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</si>
  <si>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</si>
  <si>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</si>
  <si>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</si>
  <si>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</si>
  <si>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</si>
  <si>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</si>
  <si>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</si>
  <si>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</si>
  <si>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</si>
  <si>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</si>
  <si>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</si>
  <si>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</si>
  <si>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</si>
  <si>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</si>
  <si>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</si>
  <si>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</si>
  <si>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</si>
  <si>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</si>
  <si>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</si>
  <si>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</si>
  <si>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</si>
  <si>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</si>
  <si>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</si>
  <si>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</si>
  <si>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</si>
  <si>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</si>
  <si>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</si>
  <si>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</si>
  <si>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</si>
  <si>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</si>
  <si>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</si>
  <si>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</si>
  <si>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</si>
  <si>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</si>
  <si>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</si>
  <si>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</si>
  <si>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</si>
  <si>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</si>
  <si>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</si>
  <si>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</si>
  <si>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</si>
  <si>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</si>
  <si>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</si>
  <si>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</si>
  <si>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</si>
  <si>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</si>
  <si>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</si>
  <si>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</si>
  <si>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</si>
  <si>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</si>
  <si>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</si>
  <si>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</si>
  <si>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</si>
  <si>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</si>
  <si>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</si>
  <si>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</si>
  <si>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</si>
  <si>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</si>
  <si>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</si>
  <si>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</si>
  <si>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</si>
  <si>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</si>
  <si>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</si>
  <si>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</si>
  <si>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</si>
  <si>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</si>
  <si>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</si>
  <si>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</si>
  <si>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</si>
  <si>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</si>
  <si>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</si>
  <si>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</si>
  <si>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</si>
  <si>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</si>
  <si>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</si>
  <si>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</si>
  <si>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</si>
  <si>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</si>
  <si>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</si>
  <si>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</si>
  <si>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</si>
  <si>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</si>
  <si>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</si>
  <si>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</si>
  <si>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</si>
  <si>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</si>
  <si>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</si>
  <si>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</si>
  <si>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</si>
  <si>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</si>
  <si>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</si>
  <si>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</si>
  <si>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</si>
  <si>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</si>
  <si>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</si>
  <si>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</si>
  <si>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</si>
  <si>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</si>
  <si>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</si>
  <si>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</si>
  <si>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</si>
  <si>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</si>
  <si>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</si>
  <si>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</si>
  <si>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</si>
  <si>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</si>
  <si>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</si>
  <si>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</si>
  <si>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</si>
  <si>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</si>
  <si>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</si>
  <si>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</si>
  <si>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</si>
  <si>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</si>
  <si>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</si>
  <si>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</si>
  <si>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</si>
  <si>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</si>
  <si>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</si>
  <si>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</si>
  <si>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</si>
  <si>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</si>
  <si>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</si>
  <si>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</si>
  <si>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</si>
  <si>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</si>
  <si>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</si>
  <si>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</si>
  <si>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</si>
  <si>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</si>
  <si>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</si>
  <si>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</si>
  <si>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</si>
  <si>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</si>
  <si>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</si>
  <si>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</si>
  <si>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</si>
  <si>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</si>
  <si>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</si>
  <si>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</si>
  <si>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</si>
  <si>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</si>
  <si>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</si>
  <si>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</si>
  <si>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</si>
  <si>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</si>
  <si>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</si>
  <si>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</si>
  <si>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</si>
  <si>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</si>
  <si>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</si>
  <si>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</si>
  <si>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</si>
  <si>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</si>
  <si>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</si>
  <si>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</si>
  <si>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</si>
  <si>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</si>
  <si>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</si>
  <si>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</si>
  <si>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</si>
  <si>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</si>
  <si>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</si>
  <si>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</si>
  <si>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</si>
  <si>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</si>
  <si>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</si>
  <si>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</si>
  <si>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</si>
  <si>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</si>
  <si>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</si>
  <si>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</si>
  <si>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</si>
  <si>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</si>
  <si>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</si>
  <si>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</si>
  <si>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</si>
  <si>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</si>
  <si>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</si>
  <si>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</si>
  <si>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</si>
  <si>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</si>
  <si>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</si>
  <si>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</si>
  <si>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</si>
  <si>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</si>
  <si>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</si>
  <si>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</si>
  <si>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</si>
  <si>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</si>
  <si>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</si>
  <si>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</si>
  <si>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</si>
  <si>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</si>
  <si>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</si>
  <si>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</si>
  <si>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</si>
  <si>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</si>
  <si>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</si>
  <si>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</si>
  <si>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</si>
  <si>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</si>
  <si>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</si>
  <si>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</si>
  <si>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</si>
  <si>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</si>
  <si>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</si>
  <si>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</si>
  <si>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</si>
  <si>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</si>
  <si>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</si>
  <si>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</si>
  <si>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</si>
  <si>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</si>
  <si>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</si>
  <si>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</si>
  <si>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</si>
  <si>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</si>
  <si>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</si>
  <si>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</si>
  <si>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</si>
  <si>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</si>
  <si>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</si>
  <si>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</si>
  <si>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</si>
  <si>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</si>
  <si>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</si>
  <si>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</si>
  <si>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</si>
  <si>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</si>
  <si>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</si>
  <si>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</si>
  <si>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</si>
  <si>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</si>
  <si>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</si>
  <si>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</si>
  <si>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</si>
  <si>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</si>
  <si>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</si>
  <si>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</si>
  <si>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</si>
  <si>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</si>
  <si>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</si>
  <si>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</si>
  <si>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</si>
  <si>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</si>
  <si>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</si>
  <si>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</si>
  <si>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</si>
  <si>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</si>
  <si>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</si>
  <si>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</si>
  <si>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</si>
  <si>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</si>
  <si>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</si>
  <si>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</si>
  <si>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</si>
  <si>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</si>
  <si>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</si>
  <si>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</si>
  <si>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</si>
  <si>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</si>
  <si>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</si>
  <si>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</si>
  <si>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</si>
  <si>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</si>
  <si>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</si>
  <si>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</si>
  <si>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</si>
  <si>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</si>
  <si>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</si>
  <si>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</si>
  <si>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</si>
  <si>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</si>
  <si>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</si>
  <si>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</si>
  <si>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</si>
  <si>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</si>
  <si>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</si>
  <si>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</si>
  <si>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</si>
  <si>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</si>
  <si>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</si>
  <si>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</si>
  <si>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</si>
  <si>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</si>
  <si>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</si>
  <si>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</si>
  <si>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</si>
  <si>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</si>
  <si>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</si>
  <si>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</si>
  <si>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</si>
  <si>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</si>
  <si>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</si>
  <si>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</si>
  <si>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</si>
  <si>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</si>
  <si>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</si>
  <si>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</si>
  <si>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</si>
  <si>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</si>
  <si>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</si>
  <si>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</si>
  <si>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</si>
  <si>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</si>
  <si>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</si>
  <si>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</si>
  <si>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</si>
  <si>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</si>
  <si>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</si>
  <si>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</si>
  <si>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</si>
  <si>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</si>
  <si>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</si>
  <si>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</si>
  <si>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</si>
  <si>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</si>
  <si>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</si>
  <si>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</si>
  <si>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</si>
  <si>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</si>
  <si>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</si>
  <si>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</si>
  <si>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</si>
  <si>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</si>
  <si>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</si>
  <si>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</si>
  <si>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</si>
  <si>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</si>
  <si>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</si>
  <si>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</si>
  <si>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</si>
  <si>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</si>
  <si>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</si>
  <si>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</si>
  <si>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</si>
  <si>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</si>
  <si>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</si>
  <si>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</si>
  <si>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</si>
  <si>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</si>
  <si>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</si>
  <si>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</si>
  <si>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</si>
  <si>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</si>
  <si>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</si>
  <si>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</si>
  <si>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</si>
  <si>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</si>
  <si>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</si>
  <si>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</si>
  <si>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</si>
  <si>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</si>
  <si>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</si>
  <si>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</si>
  <si>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</si>
  <si>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</si>
  <si>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</si>
  <si>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</si>
  <si>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</si>
  <si>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</si>
  <si>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</si>
  <si>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</si>
  <si>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</si>
  <si>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</si>
  <si>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</si>
  <si>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</si>
  <si>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</si>
  <si>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</si>
  <si>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</si>
  <si>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</si>
  <si>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</si>
  <si>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</si>
  <si>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</si>
  <si>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</si>
  <si>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</si>
  <si>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</si>
  <si>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</si>
  <si>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</si>
  <si>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</si>
  <si>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</si>
  <si>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</si>
  <si>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</si>
  <si>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</si>
  <si>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</si>
  <si>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</si>
  <si>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</si>
  <si>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</si>
  <si>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</si>
  <si>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</si>
  <si>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</si>
  <si>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</si>
  <si>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</si>
  <si>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</si>
  <si>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</si>
  <si>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</si>
  <si>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</si>
  <si>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</si>
  <si>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</si>
  <si>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</si>
  <si>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</si>
  <si>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</si>
  <si>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</si>
  <si>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</si>
  <si>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</si>
  <si>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</si>
  <si>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</si>
  <si>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</si>
  <si>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</si>
  <si>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</si>
  <si>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</si>
  <si>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</si>
  <si>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</si>
  <si>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</si>
  <si>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</si>
  <si>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</si>
  <si>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</si>
  <si>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</si>
  <si>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</si>
  <si>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</si>
  <si>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</si>
  <si>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</si>
  <si>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</si>
  <si>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</si>
  <si>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</si>
  <si>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</si>
  <si>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</si>
  <si>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</si>
  <si>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</si>
  <si>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</si>
  <si>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</si>
  <si>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</si>
  <si>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</si>
  <si>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</si>
  <si>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</si>
  <si>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</si>
  <si>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</si>
  <si>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</si>
  <si>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</si>
  <si>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</si>
  <si>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</si>
  <si>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</si>
  <si>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</si>
  <si>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</si>
  <si>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</si>
  <si>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</si>
  <si>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</si>
  <si>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</si>
  <si>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</si>
  <si>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</si>
  <si>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</si>
  <si>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</si>
  <si>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</si>
  <si>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</si>
  <si>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</si>
  <si>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</si>
  <si>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</si>
  <si>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</si>
  <si>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</si>
  <si>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</si>
  <si>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</si>
  <si>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</si>
  <si>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</si>
  <si>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</si>
  <si>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</si>
  <si>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</si>
  <si>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</si>
  <si>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</si>
  <si>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</si>
  <si>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</si>
  <si>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</si>
  <si>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</si>
  <si>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</si>
  <si>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</si>
  <si>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</si>
  <si>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</si>
  <si>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</si>
  <si>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</si>
  <si>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</si>
  <si>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</si>
  <si>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</si>
  <si>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</si>
  <si>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</si>
  <si>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</si>
  <si>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</si>
  <si>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</si>
  <si>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</si>
  <si>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</si>
  <si>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</si>
  <si>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</si>
  <si>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</si>
  <si>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</si>
  <si>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</si>
  <si>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</si>
  <si>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</si>
  <si>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</si>
  <si>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</si>
  <si>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</si>
  <si>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</si>
  <si>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</si>
  <si>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</si>
  <si>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</si>
  <si>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</si>
  <si>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</si>
  <si>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</si>
  <si>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</si>
  <si>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</si>
  <si>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</si>
  <si>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</si>
  <si>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</si>
  <si>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</si>
  <si>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</si>
  <si>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</si>
  <si>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</si>
  <si>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</si>
  <si>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</si>
  <si>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</si>
  <si>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</si>
  <si>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</si>
  <si>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</si>
  <si>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</si>
  <si>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</si>
  <si>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</si>
  <si>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</si>
  <si>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</si>
  <si>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</si>
  <si>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</si>
  <si>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</si>
  <si>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</si>
  <si>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</si>
  <si>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</si>
  <si>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</si>
  <si>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</si>
  <si>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</si>
  <si>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</si>
  <si>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</si>
  <si>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</si>
  <si>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</si>
  <si>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</si>
  <si>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</si>
  <si>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</si>
  <si>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</si>
  <si>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</si>
  <si>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</si>
  <si>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</si>
  <si>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</si>
  <si>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</si>
  <si>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</si>
  <si>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</si>
  <si>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</si>
  <si>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</si>
  <si>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</si>
  <si>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</si>
  <si>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</si>
  <si>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</si>
  <si>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</si>
  <si>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</si>
  <si>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</si>
  <si>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</si>
  <si>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</si>
  <si>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</si>
  <si>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</si>
  <si>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</si>
  <si>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</si>
  <si>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</si>
  <si>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</si>
  <si>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</si>
  <si>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</si>
  <si>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</si>
  <si>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</si>
  <si>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</si>
  <si>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</si>
  <si>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</si>
  <si>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</si>
  <si>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</si>
  <si>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</si>
  <si>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</si>
  <si>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</si>
  <si>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</si>
  <si>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</si>
  <si>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</si>
  <si>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</si>
  <si>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</si>
  <si>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</si>
  <si>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</si>
  <si>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</si>
  <si>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</si>
  <si>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</si>
  <si>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</si>
  <si>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</si>
  <si>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</si>
  <si>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</si>
  <si>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</si>
  <si>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</si>
  <si>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</si>
  <si>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</si>
  <si>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</si>
  <si>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</si>
  <si>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</si>
  <si>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</si>
  <si>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</si>
  <si>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</si>
  <si>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</si>
  <si>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</si>
  <si>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</si>
  <si>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</si>
  <si>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</si>
  <si>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</si>
  <si>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</si>
  <si>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</si>
  <si>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</si>
  <si>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</si>
  <si>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</si>
  <si>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</si>
  <si>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</si>
  <si>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</si>
  <si>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</si>
  <si>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</si>
  <si>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</si>
  <si>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</si>
  <si>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</si>
  <si>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</si>
  <si>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</si>
  <si>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</si>
  <si>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</si>
  <si>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</si>
  <si>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</si>
  <si>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</si>
  <si>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</si>
  <si>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</si>
  <si>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</si>
  <si>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</si>
  <si>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</si>
  <si>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</si>
  <si>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</si>
  <si>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</si>
  <si>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</si>
  <si>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</si>
  <si>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</si>
  <si>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</si>
  <si>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</si>
  <si>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</si>
  <si>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</si>
  <si>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</si>
  <si>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</si>
  <si>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</si>
  <si>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</si>
  <si>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</si>
  <si>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</si>
  <si>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</si>
  <si>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</si>
  <si>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</si>
  <si>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</si>
  <si>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</si>
  <si>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</si>
  <si>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</si>
  <si>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</si>
  <si>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</si>
  <si>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</si>
  <si>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</si>
  <si>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</si>
  <si>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</si>
  <si>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</si>
  <si>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</si>
  <si>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</si>
  <si>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</si>
  <si>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</si>
  <si>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</si>
  <si>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</si>
  <si>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</si>
  <si>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</si>
  <si>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</si>
  <si>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</si>
  <si>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</si>
  <si>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</si>
  <si>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</si>
  <si>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</si>
  <si>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</si>
  <si>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</si>
  <si>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</si>
  <si>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</si>
  <si>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</si>
  <si>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</si>
  <si>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</si>
  <si>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</si>
  <si>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</si>
  <si>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</si>
  <si>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</si>
  <si>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</si>
  <si>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</si>
  <si>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</si>
  <si>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</si>
  <si>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</si>
  <si>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</si>
  <si>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</si>
  <si>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</si>
  <si>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</si>
  <si>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</si>
  <si>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</si>
  <si>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</si>
  <si>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</si>
  <si>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</si>
  <si>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</si>
  <si>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</si>
  <si>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</si>
  <si>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</si>
  <si>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</si>
  <si>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</si>
  <si>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</si>
  <si>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</si>
  <si>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</si>
  <si>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</si>
  <si>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</si>
  <si>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</si>
  <si>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</si>
  <si>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</si>
  <si>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</si>
  <si>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</si>
  <si>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</si>
  <si>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</si>
  <si>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</si>
  <si>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</si>
  <si>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</si>
  <si>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</si>
  <si>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</si>
  <si>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</si>
  <si>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</si>
  <si>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</si>
  <si>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</si>
  <si>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</si>
  <si>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</si>
  <si>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</si>
  <si>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</si>
  <si>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</si>
  <si>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</si>
  <si>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</si>
  <si>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</si>
  <si>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</si>
  <si>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</si>
  <si>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</si>
  <si>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</si>
  <si>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</si>
  <si>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</si>
  <si>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</si>
  <si>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</si>
  <si>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</si>
  <si>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</si>
  <si>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</si>
  <si>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</si>
  <si>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</si>
  <si>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</si>
  <si>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</si>
  <si>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</si>
  <si>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</si>
  <si>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</si>
  <si>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</si>
  <si>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</si>
  <si>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</si>
  <si>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</si>
  <si>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</si>
  <si>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</si>
  <si>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</si>
  <si>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</si>
  <si>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</si>
  <si>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</si>
  <si>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</si>
  <si>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</si>
  <si>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</si>
  <si>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</si>
  <si>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</si>
  <si>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</si>
  <si>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</si>
  <si>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</si>
  <si>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</si>
  <si>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</si>
  <si>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</si>
  <si>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</si>
  <si>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</si>
  <si>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</si>
  <si>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</si>
  <si>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</si>
  <si>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</si>
  <si>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</si>
  <si>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</si>
  <si>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</si>
  <si>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</si>
  <si>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</si>
  <si>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</si>
  <si>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</si>
  <si>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</si>
  <si>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</si>
  <si>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</si>
  <si>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</si>
  <si>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</si>
  <si>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</si>
  <si>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</si>
  <si>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</si>
  <si>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</si>
  <si>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</si>
  <si>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</si>
  <si>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</si>
  <si>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</si>
  <si>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</si>
  <si>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</si>
  <si>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</si>
  <si>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</si>
  <si>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</si>
  <si>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</si>
  <si>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</si>
  <si>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</si>
  <si>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</si>
  <si>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</si>
  <si>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</si>
  <si>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</si>
  <si>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</si>
  <si>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</si>
  <si>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</si>
  <si>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</si>
  <si>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</si>
  <si>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</si>
  <si>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</si>
  <si>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</si>
  <si>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</si>
  <si>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</si>
  <si>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</si>
  <si>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</si>
  <si>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</si>
  <si>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</si>
  <si>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</si>
  <si>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</si>
  <si>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</si>
  <si>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</si>
  <si>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</si>
  <si>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</si>
  <si>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</si>
  <si>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</si>
  <si>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</si>
  <si>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</si>
  <si>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</si>
  <si>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</si>
  <si>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</si>
  <si>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</si>
  <si>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</si>
  <si>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</si>
  <si>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</si>
  <si>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</si>
  <si>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</si>
  <si>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</si>
  <si>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</si>
  <si>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</si>
  <si>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</si>
  <si>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</si>
  <si>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</si>
  <si>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</si>
  <si>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</si>
  <si>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</si>
  <si>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</si>
  <si>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</si>
  <si>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</si>
  <si>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</si>
  <si>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</si>
  <si>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</si>
  <si>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</si>
  <si>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</si>
  <si>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</si>
  <si>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</si>
  <si>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</si>
  <si>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</si>
  <si>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</si>
  <si>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</si>
  <si>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</si>
  <si>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</si>
  <si>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</si>
  <si>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</si>
  <si>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</si>
  <si>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</si>
  <si>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</si>
  <si>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</si>
  <si>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</si>
  <si>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</si>
  <si>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</si>
  <si>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</si>
  <si>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</si>
  <si>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</si>
  <si>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</si>
  <si>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</si>
  <si>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</si>
  <si>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</si>
  <si>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</si>
  <si>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</si>
  <si>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</si>
  <si>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</si>
  <si>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</si>
  <si>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</si>
  <si>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</si>
  <si>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</si>
  <si>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</si>
  <si>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</si>
  <si>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</si>
  <si>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</si>
  <si>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</si>
  <si>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</si>
  <si>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</si>
  <si>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</si>
  <si>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</si>
  <si>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</si>
  <si>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</si>
  <si>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</si>
  <si>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</si>
  <si>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</si>
  <si>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</si>
  <si>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</si>
  <si>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</si>
  <si>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</si>
  <si>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</si>
  <si>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</si>
  <si>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</si>
  <si>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</si>
  <si>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</si>
  <si>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</si>
  <si>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</si>
  <si>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</si>
  <si>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</si>
  <si>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</si>
  <si>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</si>
  <si>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</si>
  <si>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</si>
  <si>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</si>
  <si>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</si>
  <si>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</si>
  <si>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</si>
  <si>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</si>
  <si>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</si>
  <si>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</si>
  <si>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</si>
  <si>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</si>
  <si>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</si>
  <si>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</si>
  <si>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</si>
  <si>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</si>
  <si>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</si>
  <si>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</si>
  <si>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</si>
  <si>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</si>
  <si>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</si>
  <si>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</si>
  <si>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</si>
  <si>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</si>
  <si>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</si>
  <si>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</si>
  <si>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</si>
  <si>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</si>
  <si>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</si>
  <si>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</si>
  <si>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</si>
  <si>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</si>
  <si>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</si>
  <si>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</si>
  <si>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</si>
  <si>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</si>
  <si>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</si>
  <si>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</si>
  <si>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</si>
  <si>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</si>
  <si>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</si>
  <si>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</si>
  <si>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</si>
  <si>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</si>
  <si>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</si>
  <si>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</si>
  <si>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</si>
  <si>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</si>
  <si>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</si>
  <si>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</si>
  <si>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</si>
  <si>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</si>
  <si>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</si>
  <si>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</si>
  <si>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</si>
  <si>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</si>
  <si>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</si>
  <si>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</si>
  <si>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</si>
  <si>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</si>
  <si>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</si>
  <si>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</si>
  <si>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</si>
  <si>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</si>
  <si>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</si>
  <si>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</si>
  <si>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</si>
  <si>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</si>
  <si>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</si>
  <si>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</si>
  <si>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</si>
  <si>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</si>
  <si>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</si>
  <si>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</si>
  <si>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</si>
  <si>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</si>
  <si>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</si>
  <si>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</si>
  <si>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</si>
  <si>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</si>
  <si>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</si>
  <si>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</si>
  <si>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</si>
  <si>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</si>
  <si>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</si>
  <si>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</si>
  <si>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</si>
  <si>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</si>
  <si>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</si>
  <si>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</si>
  <si>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</si>
  <si>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</si>
  <si>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</si>
  <si>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</si>
  <si>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</si>
  <si>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</si>
  <si>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</si>
  <si>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</si>
  <si>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</si>
  <si>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</si>
  <si>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</si>
  <si>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</si>
  <si>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</si>
  <si>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</si>
  <si>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</si>
  <si>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</si>
  <si>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</si>
  <si>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</si>
  <si>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</si>
  <si>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</si>
  <si>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</si>
  <si>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</si>
  <si>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</si>
  <si>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</si>
  <si>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</si>
  <si>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</si>
  <si>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</si>
  <si>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</si>
  <si>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</si>
  <si>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</si>
  <si>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</si>
  <si>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</si>
  <si>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</si>
  <si>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</si>
  <si>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</si>
  <si>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</si>
  <si>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</si>
  <si>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</si>
  <si>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</si>
  <si>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</si>
  <si>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</si>
  <si>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</si>
  <si>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</si>
  <si>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</si>
  <si>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</si>
  <si>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</si>
  <si>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</si>
  <si>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</si>
  <si>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</si>
  <si>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</si>
  <si>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</si>
  <si>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</si>
  <si>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</si>
  <si>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</si>
  <si>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</si>
  <si>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</si>
  <si>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</si>
  <si>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</si>
  <si>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</si>
  <si>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</si>
  <si>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</si>
  <si>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</si>
  <si>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</si>
  <si>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</si>
  <si>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</si>
  <si>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</si>
  <si>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</si>
  <si>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</si>
  <si>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</si>
  <si>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</si>
  <si>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</si>
  <si>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</si>
  <si>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</si>
  <si>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</si>
  <si>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</si>
  <si>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</si>
  <si>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</si>
  <si>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</si>
  <si>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</si>
  <si>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</si>
  <si>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</si>
  <si>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</si>
  <si>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</si>
  <si>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</si>
  <si>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</si>
  <si>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</si>
  <si>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</si>
  <si>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</si>
  <si>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</si>
  <si>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</si>
  <si>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</si>
  <si>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</si>
  <si>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</si>
  <si>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</si>
  <si>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</si>
  <si>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</si>
  <si>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</si>
  <si>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</si>
  <si>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</si>
  <si>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</si>
  <si>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</si>
  <si>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</si>
  <si>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</si>
  <si>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</si>
  <si>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</si>
  <si>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</si>
  <si>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</si>
  <si>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</si>
  <si>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</si>
  <si>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</si>
  <si>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</si>
  <si>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</si>
  <si>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</si>
  <si>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</si>
  <si>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</si>
  <si>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</si>
  <si>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</si>
  <si>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</si>
  <si>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</si>
  <si>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</si>
  <si>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</si>
  <si>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</si>
  <si>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</si>
  <si>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</si>
  <si>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</si>
  <si>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</si>
  <si>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</si>
  <si>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</si>
  <si>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</si>
  <si>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</si>
  <si>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</si>
  <si>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</si>
  <si>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</si>
  <si>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</si>
  <si>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</si>
  <si>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</si>
  <si>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</si>
  <si>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</si>
  <si>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</si>
  <si>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</si>
  <si>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</si>
  <si>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</si>
  <si>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</si>
  <si>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</si>
  <si>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</si>
  <si>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</si>
  <si>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</si>
  <si>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</si>
  <si>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</si>
  <si>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</si>
  <si>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</si>
  <si>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</si>
  <si>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</si>
  <si>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</si>
  <si>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</si>
  <si>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</si>
  <si>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</si>
  <si>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</si>
  <si>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</si>
  <si>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</si>
  <si>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</si>
  <si>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</si>
  <si>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</si>
  <si>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</si>
  <si>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</si>
  <si>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</si>
  <si>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</si>
  <si>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</si>
  <si>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</si>
  <si>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</si>
  <si>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</si>
  <si>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</si>
  <si>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</si>
  <si>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</si>
  <si>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</si>
  <si>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</si>
  <si>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</si>
  <si>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</si>
  <si>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</si>
  <si>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</si>
  <si>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</si>
  <si>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</si>
  <si>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</si>
  <si>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</si>
  <si>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</si>
  <si>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</si>
  <si>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</si>
  <si>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</si>
  <si>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</si>
  <si>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</si>
  <si>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</si>
  <si>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</si>
  <si>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</si>
  <si>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</si>
  <si>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</si>
  <si>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</si>
  <si>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</si>
  <si>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</si>
  <si>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</si>
  <si>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</si>
  <si>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</si>
  <si>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</si>
  <si>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</si>
  <si>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</si>
  <si>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</si>
  <si>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</si>
  <si>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</si>
  <si>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</si>
  <si>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</si>
  <si>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</si>
  <si>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</si>
  <si>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</si>
  <si>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</si>
  <si>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</si>
  <si>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</si>
  <si>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</si>
  <si>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</si>
  <si>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</si>
  <si>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</si>
  <si>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</si>
  <si>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</si>
  <si>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</si>
  <si>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</si>
  <si>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</si>
  <si>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</si>
  <si>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</si>
  <si>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</si>
  <si>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</si>
  <si>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</si>
  <si>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</si>
  <si>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</si>
  <si>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</si>
  <si>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</si>
  <si>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</si>
  <si>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</si>
  <si>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</si>
  <si>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</si>
  <si>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</si>
  <si>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</si>
  <si>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</si>
  <si>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</si>
  <si>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</si>
  <si>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</si>
  <si>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</si>
  <si>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</si>
  <si>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</si>
  <si>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</si>
  <si>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</si>
  <si>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</si>
  <si>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</si>
  <si>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</si>
  <si>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</si>
  <si>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</si>
  <si>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</si>
  <si>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</si>
  <si>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</si>
  <si>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</si>
  <si>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</si>
  <si>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</si>
  <si>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</si>
  <si>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</si>
  <si>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</si>
  <si>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</si>
  <si>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</si>
  <si>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</si>
  <si>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</si>
  <si>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</si>
  <si>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</si>
  <si>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</si>
  <si>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</si>
  <si>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</si>
  <si>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</si>
  <si>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</si>
  <si>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</si>
  <si>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</si>
  <si>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</si>
  <si>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</si>
  <si>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</si>
  <si>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</si>
  <si>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</si>
  <si>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</si>
  <si>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</si>
  <si>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</si>
  <si>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</si>
  <si>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</si>
  <si>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</si>
  <si>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</si>
  <si>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</si>
  <si>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</si>
  <si>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</si>
  <si>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</si>
  <si>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</si>
  <si>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</si>
  <si>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</si>
  <si>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</si>
  <si>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</si>
  <si>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</si>
  <si>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</si>
  <si>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</si>
  <si>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</si>
  <si>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</si>
  <si>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</si>
  <si>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</si>
  <si>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</si>
  <si>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</si>
  <si>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</si>
  <si>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</si>
  <si>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</si>
  <si>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</si>
  <si>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</si>
  <si>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</si>
  <si>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</si>
  <si>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</si>
  <si>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</si>
  <si>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</si>
  <si>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</si>
  <si>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</si>
  <si>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</si>
  <si>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</si>
  <si>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</si>
  <si>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</si>
  <si>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</si>
  <si>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</si>
  <si>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</si>
  <si>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</si>
  <si>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</si>
  <si>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</si>
  <si>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</si>
  <si>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</si>
  <si>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</si>
  <si>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</si>
  <si>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</si>
  <si>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</si>
  <si>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</si>
  <si>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</si>
  <si>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</si>
  <si>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</si>
  <si>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</si>
  <si>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</si>
  <si>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</si>
  <si>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</si>
  <si>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</si>
  <si>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</si>
  <si>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</si>
  <si>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</si>
  <si>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</si>
  <si>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</si>
  <si>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</si>
  <si>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</si>
  <si>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</si>
  <si>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</si>
  <si>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</si>
  <si>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</si>
  <si>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</si>
  <si>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</si>
  <si>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</si>
  <si>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</si>
  <si>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</si>
  <si>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</si>
  <si>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</si>
  <si>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</si>
  <si>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</si>
  <si>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</si>
  <si>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</si>
  <si>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</si>
  <si>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</si>
  <si>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</si>
  <si>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</si>
  <si>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</si>
  <si>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</si>
  <si>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</si>
  <si>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</si>
  <si>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</si>
  <si>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</si>
  <si>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</si>
  <si>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</si>
  <si>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</si>
  <si>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</si>
  <si>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</si>
  <si>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</si>
  <si>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</si>
  <si>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</si>
  <si>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</si>
  <si>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</si>
  <si>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</si>
  <si>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</si>
  <si>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</si>
  <si>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</si>
  <si>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</si>
  <si>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</si>
  <si>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</si>
  <si>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</si>
  <si>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</si>
  <si>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</si>
  <si>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</si>
  <si>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</si>
  <si>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</si>
  <si>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</si>
  <si>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</si>
  <si>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</si>
  <si>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</si>
  <si>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</si>
  <si>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</si>
  <si>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</si>
  <si>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</si>
  <si>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</si>
  <si>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</si>
  <si>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</si>
  <si>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</si>
  <si>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</si>
  <si>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</si>
  <si>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</si>
  <si>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</si>
  <si>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</si>
  <si>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</si>
  <si>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</si>
  <si>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</si>
  <si>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</si>
  <si>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</si>
  <si>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</si>
  <si>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</si>
  <si>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</si>
  <si>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</si>
  <si>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</si>
  <si>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</si>
  <si>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</si>
  <si>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</si>
  <si>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</si>
  <si>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</si>
  <si>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</si>
  <si>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</si>
  <si>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</si>
  <si>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</si>
  <si>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</si>
  <si>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</si>
  <si>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</si>
  <si>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</si>
  <si>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</si>
  <si>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</si>
  <si>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</si>
  <si>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</si>
  <si>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</si>
  <si>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</si>
  <si>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</si>
  <si>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</si>
  <si>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</si>
  <si>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</si>
  <si>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</si>
  <si>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</si>
  <si>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</si>
  <si>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</si>
  <si>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</si>
  <si>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</si>
  <si>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</si>
  <si>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</si>
  <si>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</si>
  <si>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</si>
  <si>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</si>
  <si>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</si>
  <si>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</si>
  <si>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</si>
  <si>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</si>
  <si>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</si>
  <si>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</si>
  <si>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</si>
  <si>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</si>
  <si>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</si>
  <si>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</si>
  <si>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</si>
  <si>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</si>
  <si>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</si>
  <si>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</si>
  <si>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</si>
  <si>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</si>
  <si>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</si>
  <si>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</si>
  <si>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</si>
  <si>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</si>
  <si>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</si>
  <si>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</si>
  <si>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</si>
  <si>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</si>
  <si>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</si>
  <si>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</si>
  <si>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</si>
  <si>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</si>
  <si>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</si>
  <si>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</si>
  <si>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</si>
  <si>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</si>
  <si>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</si>
  <si>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</si>
  <si>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</si>
  <si>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</si>
  <si>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</si>
  <si>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</si>
  <si>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</si>
  <si>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</si>
  <si>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</si>
  <si>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</si>
  <si>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</si>
  <si>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</si>
  <si>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</si>
  <si>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</si>
  <si>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</si>
  <si>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</si>
  <si>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</si>
  <si>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</si>
  <si>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</si>
  <si>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</si>
  <si>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</si>
  <si>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</si>
  <si>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</si>
  <si>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</si>
  <si>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</si>
  <si>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</si>
  <si>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</si>
  <si>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</si>
  <si>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</si>
  <si>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</si>
  <si>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</si>
  <si>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</si>
  <si>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</si>
  <si>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</si>
  <si>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</si>
  <si>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</si>
  <si>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</si>
  <si>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</si>
  <si>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</si>
  <si>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</si>
  <si>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</si>
  <si>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</si>
  <si>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</si>
  <si>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</si>
  <si>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</si>
  <si>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</si>
  <si>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</si>
  <si>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</si>
  <si>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</si>
  <si>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</si>
  <si>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</si>
  <si>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</si>
  <si>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</si>
  <si>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</si>
  <si>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</si>
  <si>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</si>
  <si>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</si>
  <si>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</si>
  <si>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</si>
  <si>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</si>
  <si>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</si>
  <si>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</si>
  <si>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</si>
  <si>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</si>
  <si>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</si>
  <si>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</si>
  <si>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</si>
  <si>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</si>
  <si>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</si>
  <si>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</si>
  <si>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</si>
  <si>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</si>
  <si>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</si>
  <si>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</si>
  <si>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</si>
  <si>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</si>
  <si>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</si>
  <si>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</si>
  <si>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</si>
  <si>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</si>
  <si>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</si>
  <si>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</si>
  <si>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</si>
  <si>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</si>
  <si>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</si>
  <si>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</si>
  <si>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</si>
  <si>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</si>
  <si>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</si>
  <si>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</si>
  <si>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</si>
  <si>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</si>
  <si>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</si>
  <si>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</si>
  <si>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</si>
  <si>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</si>
  <si>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</si>
  <si>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</si>
  <si>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</si>
  <si>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</si>
  <si>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</si>
  <si>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</si>
  <si>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</si>
  <si>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</si>
  <si>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</si>
  <si>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</si>
  <si>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</si>
  <si>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</si>
  <si>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</si>
  <si>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</si>
  <si>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</si>
  <si>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</si>
  <si>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</si>
  <si>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</si>
  <si>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</si>
  <si>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</si>
  <si>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</si>
  <si>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</si>
  <si>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</si>
  <si>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</si>
  <si>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</si>
  <si>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</si>
  <si>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</si>
  <si>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</si>
  <si>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</si>
  <si>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</si>
  <si>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</si>
  <si>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</si>
  <si>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</si>
  <si>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</si>
  <si>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</si>
  <si>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</si>
  <si>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</si>
  <si>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</si>
  <si>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</si>
  <si>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</si>
  <si>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</si>
  <si>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</si>
  <si>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</si>
  <si>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</si>
  <si>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</si>
  <si>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</si>
  <si>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</si>
  <si>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</si>
  <si>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</si>
  <si>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</si>
  <si>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</si>
  <si>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</si>
  <si>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</si>
  <si>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</si>
  <si>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</si>
  <si>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</si>
  <si>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</si>
  <si>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</si>
  <si>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</si>
  <si>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</si>
  <si>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</si>
  <si>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</si>
  <si>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</si>
  <si>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</si>
  <si>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</si>
  <si>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</si>
  <si>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</si>
  <si>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</si>
  <si>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</si>
  <si>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</si>
  <si>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</si>
  <si>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</si>
  <si>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</si>
  <si>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</si>
  <si>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</si>
  <si>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</si>
  <si>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</si>
  <si>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</si>
  <si>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</si>
  <si>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</si>
  <si>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</si>
  <si>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</si>
  <si>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</si>
  <si>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</si>
  <si>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</si>
  <si>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</si>
  <si>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</si>
  <si>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</si>
  <si>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</si>
  <si>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</si>
  <si>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</si>
  <si>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</si>
  <si>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</si>
  <si>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</si>
  <si>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</si>
  <si>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</si>
  <si>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</si>
  <si>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</si>
  <si>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</si>
  <si>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</si>
  <si>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</si>
  <si>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</si>
  <si>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</si>
  <si>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</si>
  <si>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</si>
  <si>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</si>
  <si>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</si>
  <si>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</si>
  <si>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</si>
  <si>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</si>
  <si>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</si>
  <si>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</si>
  <si>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</si>
  <si>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</si>
  <si>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</si>
  <si>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</si>
  <si>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</si>
  <si>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</si>
  <si>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</si>
  <si>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</si>
  <si>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</si>
  <si>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</si>
  <si>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</si>
  <si>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</si>
  <si>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</si>
  <si>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</si>
  <si>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</si>
  <si>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</si>
  <si>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</si>
  <si>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</si>
  <si>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</si>
  <si>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</si>
  <si>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</si>
  <si>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</si>
  <si>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</si>
  <si>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</si>
  <si>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</si>
  <si>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</si>
  <si>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</si>
  <si>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</si>
  <si>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</si>
  <si>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</si>
  <si>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</si>
  <si>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</si>
  <si>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</si>
  <si>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</si>
  <si>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</si>
  <si>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</si>
  <si>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</si>
  <si>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</si>
  <si>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</si>
  <si>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</si>
  <si>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</si>
  <si>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</si>
  <si>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</si>
  <si>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</si>
  <si>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</si>
  <si>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</si>
  <si>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</si>
  <si>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</si>
  <si>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</si>
  <si>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</si>
  <si>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</si>
  <si>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</si>
  <si>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</si>
  <si>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</si>
  <si>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</si>
  <si>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</si>
  <si>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</si>
  <si>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</si>
  <si>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</si>
  <si>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</si>
  <si>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</si>
  <si>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</si>
  <si>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</si>
  <si>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</si>
  <si>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</si>
  <si>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</si>
  <si>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</si>
  <si>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</si>
  <si>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</si>
  <si>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</si>
  <si>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</si>
  <si>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</si>
  <si>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</si>
  <si>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</si>
  <si>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</si>
  <si>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</si>
  <si>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</si>
  <si>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</si>
  <si>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</si>
  <si>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</si>
  <si>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</si>
  <si>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</si>
  <si>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</si>
  <si>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</si>
  <si>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</si>
  <si>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</si>
  <si>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</si>
  <si>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</si>
  <si>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</si>
  <si>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</si>
  <si>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</si>
  <si>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</si>
  <si>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</si>
  <si>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</si>
  <si>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</si>
  <si>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</si>
  <si>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</si>
  <si>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</si>
  <si>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</si>
  <si>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</si>
  <si>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</si>
  <si>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</si>
  <si>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</si>
  <si>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</si>
  <si>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</si>
  <si>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</si>
  <si>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</si>
  <si>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</si>
  <si>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</si>
  <si>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</si>
  <si>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</si>
  <si>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</si>
  <si>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</si>
  <si>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</si>
  <si>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</si>
  <si>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</si>
  <si>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</si>
  <si>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</si>
  <si>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</si>
  <si>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</si>
  <si>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</si>
  <si>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</si>
  <si>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</si>
  <si>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</si>
  <si>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</si>
  <si>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</si>
  <si>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</si>
  <si>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</si>
  <si>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</si>
  <si>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</si>
  <si>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</si>
  <si>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</si>
  <si>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</si>
  <si>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</si>
  <si>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</si>
  <si>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</si>
  <si>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</si>
  <si>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</si>
  <si>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</si>
  <si>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</si>
  <si>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</si>
  <si>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</si>
  <si>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</si>
  <si>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</si>
  <si>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</si>
  <si>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</si>
  <si>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</si>
  <si>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</si>
  <si>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</si>
  <si>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</si>
  <si>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</si>
  <si>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</si>
  <si>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</si>
  <si>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</si>
  <si>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</si>
  <si>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</si>
  <si>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</si>
  <si>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</si>
  <si>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</si>
  <si>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</si>
  <si>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</si>
  <si>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</si>
  <si>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</si>
  <si>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</si>
  <si>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</si>
  <si>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</si>
  <si>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</si>
  <si>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</si>
  <si>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</si>
  <si>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</si>
  <si>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</si>
  <si>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</si>
  <si>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</si>
  <si>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</si>
  <si>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</si>
  <si>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</si>
  <si>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</si>
  <si>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</si>
  <si>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</si>
  <si>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</si>
  <si>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</si>
  <si>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</si>
  <si>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</si>
  <si>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</si>
  <si>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</si>
  <si>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</si>
  <si>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</si>
  <si>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</si>
  <si>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</si>
  <si>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</si>
  <si>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</si>
  <si>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</si>
  <si>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</si>
  <si>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</si>
  <si>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</si>
  <si>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</si>
  <si>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</si>
  <si>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</si>
  <si>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</si>
  <si>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</si>
  <si>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</si>
  <si>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</si>
  <si>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</si>
  <si>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</si>
  <si>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</si>
  <si>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</si>
  <si>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</si>
  <si>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</si>
  <si>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</si>
  <si>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</si>
  <si>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</si>
  <si>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</si>
  <si>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</si>
  <si>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</si>
  <si>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</si>
  <si>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</si>
  <si>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</si>
  <si>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</si>
  <si>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</si>
  <si>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</si>
  <si>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</si>
  <si>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</si>
  <si>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</si>
  <si>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</si>
  <si>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</si>
  <si>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</si>
  <si>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</si>
  <si>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</si>
  <si>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</si>
  <si>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</si>
  <si>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</si>
  <si>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</si>
  <si>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</si>
  <si>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</si>
  <si>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</si>
  <si>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</si>
  <si>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</si>
  <si>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</si>
  <si>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</si>
  <si>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</si>
  <si>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</si>
  <si>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</si>
  <si>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</si>
  <si>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</si>
  <si>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</si>
  <si>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</si>
  <si>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</si>
  <si>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</si>
  <si>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</si>
  <si>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</si>
  <si>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</si>
  <si>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</si>
  <si>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</si>
  <si>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</si>
  <si>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</si>
  <si>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</si>
  <si>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</si>
  <si>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</si>
  <si>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</si>
  <si>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</si>
  <si>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</si>
  <si>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</si>
  <si>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</si>
  <si>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</si>
  <si>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</si>
  <si>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</si>
  <si>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</si>
  <si>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</si>
  <si>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</si>
  <si>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</si>
  <si>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</si>
  <si>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</si>
  <si>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</si>
  <si>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</si>
  <si>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</si>
  <si>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</si>
  <si>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</si>
  <si>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</si>
  <si>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</si>
  <si>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</si>
  <si>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</si>
  <si>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</si>
  <si>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</si>
  <si>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</si>
  <si>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</si>
  <si>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</si>
  <si>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</si>
  <si>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</si>
  <si>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</si>
  <si>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</si>
  <si>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</si>
  <si>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</si>
  <si>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</si>
  <si>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</si>
  <si>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</si>
  <si>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</si>
  <si>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</si>
  <si>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</si>
  <si>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</si>
  <si>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</si>
  <si>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</si>
  <si>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</si>
  <si>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</si>
  <si>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</si>
  <si>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</si>
  <si>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</si>
  <si>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</si>
  <si>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</si>
  <si>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</si>
  <si>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</si>
  <si>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</si>
  <si>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</si>
  <si>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</si>
  <si>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</si>
  <si>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</si>
  <si>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</si>
  <si>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</si>
  <si>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</si>
  <si>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</si>
  <si>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</si>
  <si>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</si>
  <si>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</si>
  <si>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</si>
  <si>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</si>
  <si>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</si>
  <si>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</si>
  <si>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</si>
  <si>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</si>
  <si>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</si>
  <si>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</si>
  <si>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</si>
  <si>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</si>
  <si>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</si>
  <si>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</si>
  <si>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</si>
  <si>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</si>
  <si>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</si>
  <si>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</si>
  <si>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</si>
  <si>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</si>
  <si>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</si>
  <si>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</si>
  <si>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</si>
  <si>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</si>
  <si>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</si>
  <si>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</si>
  <si>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</si>
  <si>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</si>
  <si>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</si>
  <si>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</si>
  <si>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</si>
  <si>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</si>
  <si>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</si>
  <si>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</si>
  <si>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</si>
  <si>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</si>
  <si>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</si>
  <si>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</si>
  <si>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</si>
  <si>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</si>
  <si>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</si>
  <si>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</si>
  <si>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</si>
  <si>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</si>
  <si>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</si>
  <si>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</si>
  <si>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</si>
  <si>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</si>
  <si>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</si>
  <si>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</si>
  <si>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</si>
  <si>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</si>
  <si>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</si>
  <si>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</si>
  <si>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</si>
  <si>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</si>
  <si>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</si>
  <si>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</si>
  <si>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</si>
  <si>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</si>
  <si>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</si>
  <si>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</si>
  <si>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</si>
  <si>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</si>
  <si>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</si>
  <si>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</si>
  <si>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</si>
  <si>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</si>
  <si>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</si>
  <si>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</si>
  <si>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</si>
  <si>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</si>
  <si>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</si>
  <si>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</si>
  <si>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</si>
  <si>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</si>
  <si>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</si>
  <si>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</si>
  <si>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</si>
  <si>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</si>
  <si>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</si>
  <si>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</si>
  <si>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</si>
  <si>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</si>
  <si>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</si>
  <si>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</si>
  <si>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</si>
  <si>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</si>
  <si>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</si>
  <si>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</si>
  <si>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</si>
  <si>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</si>
  <si>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</si>
  <si>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</si>
  <si>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</si>
  <si>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</si>
  <si>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</si>
  <si>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</si>
  <si>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</si>
  <si>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</si>
  <si>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</si>
  <si>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</si>
  <si>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</si>
  <si>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</si>
  <si>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</si>
  <si>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</si>
  <si>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</si>
  <si>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</si>
  <si>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</si>
  <si>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</si>
  <si>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</si>
  <si>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</si>
  <si>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</si>
  <si>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</si>
  <si>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</si>
  <si>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</si>
  <si>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</si>
  <si>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</si>
  <si>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</si>
  <si>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</si>
  <si>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</si>
  <si>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</si>
  <si>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</si>
  <si>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</si>
  <si>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</si>
  <si>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</si>
  <si>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</si>
  <si>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</si>
  <si>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</si>
  <si>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</si>
  <si>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</si>
  <si>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</si>
  <si>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</si>
  <si>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</si>
  <si>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</si>
  <si>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</si>
  <si>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</si>
  <si>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</si>
  <si>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</si>
  <si>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</si>
  <si>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</si>
  <si>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</si>
  <si>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</si>
  <si>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</si>
  <si>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</si>
  <si>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</si>
  <si>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</si>
  <si>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</si>
  <si>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</si>
  <si>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</si>
  <si>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</si>
  <si>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</si>
  <si>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</si>
  <si>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</si>
  <si>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</si>
  <si>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</si>
  <si>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</si>
  <si>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</si>
  <si>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</si>
  <si>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</si>
  <si>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</si>
  <si>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</si>
  <si>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</si>
  <si>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</si>
  <si>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</si>
  <si>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</si>
  <si>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</si>
  <si>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</si>
  <si>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</si>
  <si>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</si>
  <si>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</si>
  <si>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</si>
  <si>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</si>
  <si>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</si>
  <si>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</si>
  <si>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</si>
  <si>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</si>
  <si>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</si>
  <si>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</si>
  <si>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</si>
  <si>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</si>
  <si>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</si>
  <si>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</si>
  <si>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</si>
  <si>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</si>
  <si>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</si>
  <si>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</si>
  <si>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</si>
  <si>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</si>
  <si>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</si>
  <si>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</si>
  <si>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</si>
  <si>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</si>
  <si>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</si>
  <si>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</si>
  <si>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</si>
  <si>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</si>
  <si>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</si>
  <si>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</si>
  <si>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</si>
  <si>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</si>
  <si>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</si>
  <si>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</si>
  <si>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</si>
  <si>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</si>
  <si>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</si>
  <si>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</si>
  <si>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</si>
  <si>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</si>
  <si>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</si>
  <si>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</si>
  <si>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</si>
  <si>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</si>
  <si>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</si>
  <si>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</si>
  <si>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</si>
  <si>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</si>
  <si>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</si>
  <si>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</si>
  <si>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</si>
  <si>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</si>
  <si>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</si>
  <si>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</si>
  <si>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</si>
  <si>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</si>
  <si>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</si>
  <si>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</si>
  <si>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</si>
  <si>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</si>
  <si>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</si>
  <si>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</si>
  <si>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</si>
  <si>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</si>
  <si>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</si>
  <si>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</si>
  <si>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</si>
  <si>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</si>
  <si>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</si>
  <si>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</si>
  <si>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</si>
  <si>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</si>
  <si>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</si>
  <si>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</si>
  <si>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</si>
  <si>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</si>
  <si>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</si>
  <si>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</si>
  <si>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</si>
  <si>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</si>
  <si>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</si>
  <si>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</si>
  <si>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</si>
  <si>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</si>
  <si>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</si>
  <si>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</si>
  <si>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</si>
  <si>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</si>
  <si>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</si>
  <si>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</si>
  <si>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</si>
  <si>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</si>
  <si>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</si>
  <si>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</si>
  <si>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</si>
  <si>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</si>
  <si>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</si>
  <si>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</si>
  <si>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</si>
  <si>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</si>
  <si>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</si>
  <si>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</si>
  <si>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</si>
  <si>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</si>
  <si>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</si>
  <si>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</si>
  <si>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</si>
  <si>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</si>
  <si>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</si>
  <si>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</si>
  <si>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</si>
  <si>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</si>
  <si>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</si>
  <si>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</si>
  <si>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</si>
  <si>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</si>
  <si>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</si>
  <si>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</si>
  <si>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</si>
  <si>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</si>
  <si>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</si>
  <si>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</si>
  <si>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</si>
  <si>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</si>
  <si>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</si>
  <si>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</si>
  <si>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</si>
  <si>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</si>
  <si>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</si>
  <si>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</si>
  <si>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</si>
  <si>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</si>
  <si>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</si>
  <si>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</si>
  <si>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</si>
  <si>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</si>
  <si>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</si>
  <si>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</si>
  <si>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</si>
  <si>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</si>
  <si>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</si>
  <si>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</si>
  <si>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</si>
  <si>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</si>
  <si>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</si>
  <si>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</si>
  <si>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</si>
  <si>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</si>
  <si>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</si>
  <si>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</si>
  <si>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</si>
  <si>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</si>
  <si>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</si>
  <si>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</si>
  <si>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</si>
  <si>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</si>
  <si>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</si>
  <si>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</si>
  <si>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</si>
  <si>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</si>
  <si>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</si>
  <si>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</si>
  <si>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</si>
  <si>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</si>
  <si>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</si>
  <si>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</si>
  <si>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</si>
  <si>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</si>
  <si>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</si>
  <si>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</si>
  <si>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</si>
  <si>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</si>
  <si>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</si>
  <si>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</si>
  <si>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</si>
  <si>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</si>
  <si>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</si>
  <si>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</si>
  <si>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</si>
  <si>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</si>
  <si>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</si>
  <si>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</si>
  <si>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</si>
  <si>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</si>
  <si>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</si>
  <si>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</si>
  <si>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</si>
  <si>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</si>
  <si>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</si>
  <si>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</si>
  <si>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</si>
  <si>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</si>
  <si>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</si>
  <si>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</si>
  <si>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</si>
  <si>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</si>
  <si>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</si>
  <si>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</si>
  <si>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</si>
  <si>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</si>
  <si>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</si>
  <si>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</si>
  <si>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</si>
  <si>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</si>
  <si>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</si>
  <si>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</si>
  <si>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</si>
  <si>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</si>
  <si>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</si>
  <si>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</si>
  <si>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</si>
  <si>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</si>
  <si>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</si>
  <si>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</si>
  <si>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</si>
  <si>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</si>
  <si>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</si>
  <si>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</si>
  <si>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</si>
  <si>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</si>
  <si>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</si>
  <si>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</si>
  <si>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</si>
  <si>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</si>
  <si>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</si>
  <si>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</si>
  <si>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</si>
  <si>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</si>
  <si>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</si>
  <si>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</si>
  <si>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</si>
  <si>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</si>
  <si>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</si>
  <si>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</si>
  <si>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</si>
  <si>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</si>
  <si>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</si>
  <si>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</si>
  <si>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</si>
  <si>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</si>
  <si>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</si>
  <si>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</si>
  <si>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</si>
  <si>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</si>
  <si>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</si>
  <si>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</si>
  <si>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</si>
  <si>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</si>
  <si>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</si>
  <si>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</si>
  <si>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</si>
  <si>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</si>
  <si>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</si>
  <si>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</si>
  <si>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</si>
  <si>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</si>
  <si>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</si>
  <si>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</si>
  <si>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</si>
  <si>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</si>
  <si>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</si>
  <si>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</si>
  <si>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</si>
  <si>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</si>
  <si>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</si>
  <si>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</si>
  <si>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</si>
  <si>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</si>
  <si>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</si>
  <si>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</si>
  <si>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</si>
  <si>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</si>
  <si>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</si>
  <si>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</si>
  <si>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</si>
  <si>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</si>
  <si>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</si>
  <si>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</si>
  <si>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</si>
  <si>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</si>
  <si>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</si>
  <si>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</si>
  <si>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</si>
  <si>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</si>
  <si>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</si>
  <si>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</si>
  <si>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</si>
  <si>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</si>
  <si>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</si>
  <si>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</si>
  <si>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</si>
  <si>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</si>
  <si>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</si>
  <si>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</si>
  <si>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</si>
  <si>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</si>
  <si>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</si>
  <si>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</si>
  <si>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</si>
  <si>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</si>
  <si>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</si>
  <si>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</si>
  <si>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</si>
  <si>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</si>
  <si>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</si>
  <si>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</si>
  <si>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</si>
  <si>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</si>
  <si>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</si>
  <si>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</si>
  <si>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</si>
  <si>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</si>
  <si>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</si>
  <si>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</si>
  <si>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</si>
  <si>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</si>
  <si>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</si>
  <si>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</si>
  <si>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</si>
  <si>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</si>
  <si>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</si>
  <si>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</si>
  <si>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</si>
  <si>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</si>
  <si>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</si>
  <si>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</si>
  <si>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</si>
  <si>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</si>
  <si>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</si>
  <si>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</si>
  <si>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</si>
  <si>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</si>
  <si>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</si>
  <si>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</si>
  <si>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</si>
  <si>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</si>
  <si>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</si>
  <si>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</si>
  <si>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</si>
  <si>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</si>
  <si>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</si>
  <si>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</si>
  <si>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</si>
  <si>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</si>
  <si>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</si>
  <si>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</si>
  <si>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</si>
  <si>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</si>
  <si>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</si>
  <si>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</si>
  <si>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</si>
  <si>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</si>
  <si>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</si>
  <si>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</si>
  <si>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</si>
  <si>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</si>
  <si>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</si>
  <si>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</si>
  <si>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</si>
  <si>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</si>
  <si>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</si>
  <si>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</si>
  <si>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</si>
  <si>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</si>
  <si>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</si>
  <si>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</si>
  <si>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</si>
  <si>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</si>
  <si>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</si>
  <si>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</si>
  <si>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</si>
  <si>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</si>
  <si>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</si>
  <si>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</si>
  <si>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</si>
  <si>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</si>
  <si>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</si>
  <si>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</si>
  <si>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</si>
  <si>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</si>
  <si>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</si>
  <si>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</si>
  <si>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</si>
  <si>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</si>
  <si>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</si>
  <si>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</si>
  <si>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</si>
  <si>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</si>
  <si>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</si>
  <si>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</si>
  <si>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</si>
  <si>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</si>
  <si>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</si>
  <si>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</si>
  <si>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</si>
  <si>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</si>
  <si>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</si>
  <si>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</si>
  <si>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</si>
  <si>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</si>
  <si>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</si>
  <si>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</si>
  <si>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</si>
  <si>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</si>
  <si>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</si>
  <si>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</si>
  <si>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</si>
  <si>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</si>
  <si>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</si>
  <si>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</si>
  <si>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</si>
  <si>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</si>
  <si>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</si>
  <si>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</si>
  <si>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</si>
  <si>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</si>
  <si>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</si>
  <si>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</si>
  <si>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</si>
  <si>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</si>
  <si>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</si>
  <si>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</si>
  <si>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</si>
  <si>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</si>
  <si>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</si>
  <si>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</si>
  <si>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</si>
  <si>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</si>
  <si>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</si>
  <si>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</si>
  <si>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</si>
  <si>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</si>
  <si>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</si>
  <si>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</si>
  <si>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</si>
  <si>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</si>
  <si>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</si>
  <si>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</si>
  <si>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</si>
  <si>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</si>
  <si>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</si>
  <si>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</si>
  <si>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</si>
  <si>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</si>
  <si>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</si>
  <si>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</si>
  <si>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</si>
  <si>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</si>
  <si>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</si>
  <si>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</si>
  <si>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</si>
  <si>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</si>
  <si>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</si>
  <si>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</si>
  <si>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</si>
  <si>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</si>
  <si>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</si>
  <si>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</si>
  <si>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</si>
  <si>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</si>
  <si>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</si>
  <si>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</si>
  <si>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</si>
  <si>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</si>
  <si>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</si>
  <si>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</si>
  <si>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</si>
  <si>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</si>
  <si>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</si>
  <si>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</si>
  <si>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</si>
  <si>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</si>
  <si>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</si>
  <si>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</si>
  <si>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</si>
  <si>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</si>
  <si>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</si>
  <si>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</si>
  <si>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</si>
  <si>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</si>
  <si>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</si>
  <si>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</si>
  <si>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</si>
  <si>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</si>
  <si>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</si>
  <si>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</si>
  <si>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</si>
  <si>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</si>
  <si>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</si>
  <si>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</si>
  <si>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</si>
  <si>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</si>
  <si>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</si>
  <si>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</si>
  <si>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</si>
  <si>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</si>
  <si>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</si>
  <si>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</si>
  <si>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</si>
  <si>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</si>
  <si>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</si>
  <si>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</si>
  <si>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</si>
  <si>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</si>
  <si>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</si>
  <si>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</si>
  <si>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</si>
  <si>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</si>
  <si>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</si>
  <si>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</si>
  <si>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</si>
  <si>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</si>
  <si>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</si>
  <si>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</si>
  <si>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</si>
  <si>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</si>
  <si>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</si>
  <si>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</si>
  <si>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</si>
  <si>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</si>
  <si>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</si>
  <si>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</si>
  <si>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</si>
  <si>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</si>
  <si>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</si>
  <si>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</si>
  <si>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</si>
  <si>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</si>
  <si>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</si>
  <si>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</si>
  <si>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</si>
  <si>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</si>
  <si>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</si>
  <si>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</si>
  <si>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</si>
  <si>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</si>
  <si>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</si>
  <si>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</si>
  <si>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</si>
  <si>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</si>
  <si>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</si>
  <si>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</si>
  <si>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</si>
  <si>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</si>
  <si>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</si>
  <si>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</si>
  <si>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</si>
  <si>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</si>
  <si>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</si>
  <si>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</si>
  <si>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</si>
  <si>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</si>
  <si>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</si>
  <si>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</si>
  <si>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</si>
  <si>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</si>
  <si>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</si>
  <si>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</si>
  <si>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</si>
  <si>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</si>
  <si>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</si>
  <si>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</si>
  <si>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</si>
  <si>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</si>
  <si>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</si>
  <si>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</si>
  <si>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</si>
  <si>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</si>
  <si>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</si>
  <si>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</si>
  <si>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</si>
  <si>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</si>
  <si>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</si>
  <si>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</si>
  <si>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</si>
  <si>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</si>
  <si>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</si>
  <si>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</si>
  <si>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</si>
  <si>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</si>
  <si>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</si>
  <si>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</si>
  <si>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</si>
  <si>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</si>
  <si>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</si>
  <si>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</si>
  <si>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</si>
  <si>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</si>
  <si>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</si>
  <si>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</si>
  <si>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</si>
  <si>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</si>
  <si>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</si>
  <si>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</si>
  <si>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</si>
  <si>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</si>
  <si>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</si>
  <si>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</si>
  <si>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</si>
  <si>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</si>
  <si>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</si>
  <si>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</si>
  <si>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</si>
  <si>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</si>
  <si>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</si>
  <si>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</si>
  <si>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</si>
  <si>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</si>
  <si>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</si>
  <si>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</si>
  <si>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</si>
  <si>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</si>
  <si>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</si>
  <si>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</si>
  <si>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</si>
  <si>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</si>
  <si>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</si>
  <si>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</si>
  <si>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</si>
  <si>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</si>
  <si>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</si>
  <si>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</si>
  <si>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</si>
  <si>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</si>
  <si>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</si>
  <si>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</si>
  <si>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</si>
  <si>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</si>
  <si>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</si>
  <si>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</si>
  <si>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</si>
  <si>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</si>
  <si>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</si>
  <si>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</si>
  <si>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</si>
  <si>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</si>
  <si>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</si>
  <si>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</si>
  <si>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</si>
  <si>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</si>
  <si>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</si>
  <si>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</si>
  <si>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</si>
  <si>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</si>
  <si>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</si>
  <si>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</si>
  <si>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</si>
  <si>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</si>
  <si>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</si>
  <si>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</si>
  <si>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</si>
  <si>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</si>
  <si>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</si>
  <si>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</si>
  <si>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</si>
  <si>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</si>
  <si>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</si>
  <si>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</si>
  <si>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</si>
  <si>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</si>
  <si>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</si>
  <si>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</si>
  <si>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</si>
  <si>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</si>
  <si>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</si>
  <si>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</si>
  <si>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</si>
  <si>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</si>
  <si>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</si>
  <si>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</si>
  <si>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</si>
  <si>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</si>
  <si>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</si>
  <si>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</si>
  <si>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</si>
  <si>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</si>
  <si>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</si>
  <si>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</si>
  <si>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</si>
  <si>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</si>
  <si>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</si>
  <si>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</si>
  <si>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</si>
  <si>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</si>
  <si>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</si>
  <si>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</si>
  <si>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</si>
  <si>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</si>
  <si>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</si>
  <si>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</si>
  <si>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</si>
  <si>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</si>
  <si>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</si>
  <si>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</si>
  <si>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</si>
  <si>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</si>
  <si>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</si>
  <si>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</si>
  <si>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</si>
  <si>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</si>
  <si>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</si>
  <si>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</si>
  <si>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</si>
  <si>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</si>
  <si>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</si>
  <si>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</si>
  <si>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</si>
  <si>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</si>
  <si>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</si>
  <si>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</si>
  <si>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</si>
  <si>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</si>
  <si>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</si>
  <si>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</si>
  <si>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</si>
  <si>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</si>
  <si>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</si>
  <si>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</si>
  <si>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</si>
  <si>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</si>
  <si>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</si>
  <si>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</si>
  <si>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</si>
  <si>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</si>
  <si>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</si>
  <si>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</si>
  <si>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</si>
  <si>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</si>
  <si>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</si>
  <si>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</si>
  <si>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</si>
  <si>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</si>
  <si>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</si>
  <si>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</si>
  <si>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</si>
  <si>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</si>
  <si>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</si>
  <si>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</si>
  <si>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</si>
  <si>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</si>
  <si>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</si>
  <si>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</si>
  <si>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</si>
  <si>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</si>
  <si>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</si>
  <si>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</si>
  <si>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</si>
  <si>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</si>
  <si>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</si>
  <si>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</si>
  <si>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</si>
  <si>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</si>
  <si>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</si>
  <si>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</si>
  <si>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</si>
  <si>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</si>
  <si>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</si>
  <si>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</si>
  <si>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</si>
  <si>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</si>
  <si>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</si>
  <si>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</si>
  <si>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</si>
  <si>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</si>
  <si>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</si>
  <si>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</si>
  <si>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</si>
  <si>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</si>
  <si>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</si>
  <si>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</si>
  <si>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</si>
  <si>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</si>
  <si>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</si>
  <si>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</si>
  <si>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</si>
  <si>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</si>
  <si>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</si>
  <si>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</si>
  <si>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</si>
  <si>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</si>
  <si>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</si>
  <si>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</si>
  <si>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</si>
  <si>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</si>
  <si>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</si>
  <si>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</si>
  <si>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</si>
  <si>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</si>
  <si>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</si>
  <si>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</si>
  <si>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</si>
  <si>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</si>
  <si>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</si>
  <si>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</si>
  <si>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</si>
  <si>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</si>
  <si>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</si>
  <si>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</si>
  <si>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</si>
  <si>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</si>
  <si>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</si>
  <si>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</si>
  <si>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</si>
  <si>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</si>
  <si>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</si>
  <si>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</si>
  <si>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</si>
  <si>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</si>
  <si>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</si>
  <si>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</si>
  <si>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</si>
  <si>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</si>
  <si>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</si>
  <si>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</si>
  <si>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</si>
  <si>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</si>
  <si>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</si>
  <si>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</si>
  <si>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</si>
  <si>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</si>
  <si>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</si>
  <si>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</si>
  <si>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</si>
  <si>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</si>
  <si>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</si>
  <si>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</si>
  <si>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</si>
  <si>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</si>
  <si>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</si>
  <si>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</si>
  <si>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</si>
  <si>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</si>
  <si>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</si>
  <si>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</si>
  <si>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</si>
  <si>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</si>
  <si>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</si>
  <si>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</si>
  <si>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</si>
  <si>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</si>
  <si>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</si>
  <si>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</si>
  <si>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</si>
  <si>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</si>
  <si>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</si>
  <si>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</si>
  <si>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</si>
  <si>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</si>
  <si>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</si>
  <si>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</si>
  <si>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</si>
  <si>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</si>
  <si>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</si>
  <si>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</si>
  <si>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</si>
  <si>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</si>
  <si>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</si>
  <si>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</si>
  <si>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</si>
  <si>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</si>
  <si>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</si>
  <si>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</si>
  <si>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</si>
  <si>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</si>
  <si>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</si>
  <si>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</si>
  <si>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</si>
  <si>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</si>
  <si>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</si>
  <si>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</si>
  <si>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</si>
  <si>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</si>
  <si>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</si>
  <si>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</si>
  <si>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</si>
  <si>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</si>
  <si>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</si>
  <si>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</si>
  <si>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</si>
  <si>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</si>
  <si>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</si>
  <si>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</si>
  <si>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</si>
  <si>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</si>
  <si>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</si>
  <si>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</si>
  <si>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</si>
  <si>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</si>
  <si>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</si>
  <si>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</si>
  <si>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</si>
  <si>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</si>
  <si>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</si>
  <si>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</si>
  <si>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</si>
  <si>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</si>
  <si>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</si>
  <si>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</si>
  <si>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</si>
  <si>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</si>
  <si>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</si>
  <si>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</si>
  <si>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</si>
  <si>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</si>
  <si>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</si>
  <si>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</si>
  <si>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</si>
  <si>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</si>
  <si>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</si>
  <si>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</si>
  <si>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</si>
  <si>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</si>
  <si>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</si>
  <si>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</si>
  <si>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</si>
  <si>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</si>
  <si>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</si>
  <si>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</si>
  <si>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</si>
  <si>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</si>
  <si>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</si>
  <si>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</si>
  <si>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</si>
  <si>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</si>
  <si>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</si>
  <si>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</si>
  <si>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</si>
  <si>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</si>
  <si>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</si>
  <si>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</si>
  <si>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</si>
  <si>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</si>
  <si>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</si>
  <si>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</si>
  <si>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</si>
  <si>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</si>
  <si>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</si>
  <si>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</si>
  <si>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</si>
  <si>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</si>
  <si>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</si>
  <si>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</si>
  <si>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</si>
  <si>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</si>
  <si>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</si>
  <si>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</si>
  <si>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</si>
  <si>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</si>
  <si>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</si>
  <si>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</si>
  <si>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</si>
  <si>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</si>
  <si>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</si>
  <si>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</si>
  <si>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</si>
  <si>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</si>
  <si>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</si>
  <si>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</si>
  <si>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</si>
  <si>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</si>
  <si>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</si>
  <si>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</si>
  <si>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</si>
  <si>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</si>
  <si>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</si>
  <si>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</si>
  <si>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</si>
  <si>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</si>
  <si>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</si>
  <si>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</si>
  <si>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</si>
  <si>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</si>
  <si>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</si>
  <si>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</si>
  <si>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</si>
  <si>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</si>
  <si>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</si>
  <si>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</si>
  <si>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</si>
  <si>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</si>
  <si>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</si>
  <si>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</si>
  <si>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</si>
  <si>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</si>
  <si>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</si>
  <si>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</si>
  <si>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</si>
  <si>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</si>
  <si>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</si>
  <si>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</si>
  <si>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</si>
  <si>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</si>
  <si>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</si>
  <si>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</si>
  <si>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</si>
  <si>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</si>
  <si>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</si>
  <si>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</si>
  <si>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</si>
  <si>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</si>
  <si>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</si>
  <si>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</si>
  <si>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</si>
  <si>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</si>
  <si>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</si>
  <si>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</si>
  <si>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</si>
  <si>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</si>
  <si>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</si>
  <si>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</si>
  <si>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</si>
  <si>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</si>
  <si>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</si>
  <si>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</si>
  <si>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</si>
  <si>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</si>
  <si>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</si>
  <si>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</si>
  <si>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</si>
  <si>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</si>
  <si>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</si>
  <si>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</si>
  <si>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</si>
  <si>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</si>
  <si>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</si>
  <si>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</si>
  <si>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</si>
  <si>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</si>
  <si>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</si>
  <si>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</si>
  <si>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</si>
  <si>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</si>
  <si>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</si>
  <si>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</si>
  <si>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</si>
  <si>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</si>
  <si>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</si>
  <si>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</si>
  <si>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</si>
  <si>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</si>
  <si>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</si>
  <si>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</si>
  <si>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</si>
  <si>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</si>
  <si>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</si>
  <si>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</si>
  <si>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</si>
  <si>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</si>
  <si>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</si>
  <si>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</si>
  <si>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</si>
  <si>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</si>
  <si>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</si>
  <si>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</si>
  <si>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</si>
  <si>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</si>
  <si>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</si>
  <si>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</si>
  <si>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</si>
  <si>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</si>
  <si>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</si>
  <si>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</si>
  <si>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</si>
  <si>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</si>
  <si>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</si>
  <si>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</si>
  <si>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</si>
  <si>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</si>
  <si>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</si>
  <si>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</si>
  <si>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</si>
  <si>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</si>
  <si>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</si>
  <si>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</si>
  <si>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</si>
  <si>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</si>
  <si>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</si>
  <si>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</si>
  <si>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</si>
  <si>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</si>
  <si>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</si>
  <si>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</si>
  <si>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</si>
  <si>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</si>
  <si>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</si>
  <si>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</si>
  <si>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</si>
  <si>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</si>
  <si>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</si>
  <si>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</si>
  <si>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</si>
  <si>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</si>
  <si>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</si>
  <si>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</si>
  <si>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</si>
  <si>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</si>
  <si>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</si>
  <si>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</si>
  <si>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</si>
  <si>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</si>
  <si>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</si>
  <si>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</si>
  <si>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</si>
  <si>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</si>
  <si>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</si>
  <si>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</si>
  <si>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</si>
  <si>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</si>
  <si>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</si>
  <si>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</si>
  <si>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</si>
  <si>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</si>
  <si>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</si>
  <si>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</si>
  <si>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</si>
  <si>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</si>
  <si>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</si>
  <si>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</si>
  <si>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</si>
  <si>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</si>
  <si>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</si>
  <si>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</si>
  <si>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</si>
  <si>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</si>
  <si>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</si>
  <si>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</si>
  <si>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</si>
  <si>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</si>
  <si>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</si>
  <si>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</si>
  <si>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</si>
  <si>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</si>
  <si>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</si>
  <si>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</si>
  <si>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</si>
  <si>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</si>
  <si>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</si>
  <si>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</si>
  <si>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</si>
  <si>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</si>
  <si>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</si>
  <si>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</si>
  <si>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</si>
  <si>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</si>
  <si>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</si>
  <si>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</si>
  <si>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</si>
  <si>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</si>
  <si>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</si>
  <si>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</si>
  <si>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</si>
  <si>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</si>
  <si>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</si>
  <si>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</si>
  <si>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</si>
  <si>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</si>
  <si>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</si>
  <si>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</si>
  <si>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</si>
  <si>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</si>
  <si>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</si>
  <si>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</si>
  <si>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</si>
  <si>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</si>
  <si>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</si>
  <si>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</si>
  <si>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</si>
  <si>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</si>
  <si>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</si>
  <si>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</si>
  <si>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</si>
  <si>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</si>
  <si>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</si>
  <si>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</si>
  <si>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</si>
  <si>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</si>
  <si>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</si>
  <si>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</si>
  <si>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</si>
  <si>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</si>
  <si>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</si>
  <si>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</si>
  <si>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</si>
  <si>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</si>
  <si>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</si>
  <si>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</si>
  <si>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</si>
  <si>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</si>
  <si>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</si>
  <si>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</si>
  <si>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</si>
  <si>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</si>
  <si>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</si>
  <si>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</si>
  <si>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</si>
  <si>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</si>
  <si>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</si>
  <si>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</si>
  <si>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</si>
  <si>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</si>
  <si>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</si>
  <si>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</si>
  <si>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</si>
  <si>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</si>
  <si>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</si>
  <si>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</si>
  <si>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</si>
  <si>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</si>
  <si>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</si>
  <si>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</si>
  <si>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</si>
  <si>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</si>
  <si>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</si>
  <si>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</si>
  <si>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</si>
  <si>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</si>
  <si>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</si>
  <si>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</si>
  <si>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</si>
  <si>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</si>
  <si>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</si>
  <si>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</si>
  <si>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</si>
  <si>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</si>
  <si>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</si>
  <si>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</si>
  <si>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</si>
  <si>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</si>
  <si>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</si>
  <si>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</si>
  <si>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</si>
  <si>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</si>
  <si>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</si>
  <si>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</si>
  <si>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</si>
  <si>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</si>
  <si>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</si>
  <si>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</si>
  <si>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</si>
  <si>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</si>
  <si>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</si>
  <si>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</si>
  <si>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</si>
  <si>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</si>
  <si>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</si>
  <si>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</si>
  <si>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</si>
  <si>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</si>
  <si>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</si>
  <si>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</si>
  <si>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</si>
  <si>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</si>
  <si>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</si>
  <si>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</si>
  <si>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</si>
  <si>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</si>
  <si>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</si>
  <si>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</si>
  <si>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</si>
  <si>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</si>
  <si>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</si>
  <si>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</si>
  <si>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</si>
  <si>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</si>
  <si>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</si>
  <si>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</si>
  <si>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</si>
  <si>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</si>
  <si>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</si>
  <si>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</si>
  <si>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</si>
  <si>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</si>
  <si>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</si>
  <si>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</si>
  <si>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</si>
  <si>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</si>
  <si>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</si>
  <si>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</si>
  <si>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</si>
  <si>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</si>
  <si>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</si>
  <si>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</si>
  <si>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</si>
  <si>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</si>
  <si>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</si>
  <si>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</si>
  <si>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</si>
  <si>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</si>
  <si>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</si>
  <si>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</si>
  <si>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</si>
  <si>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</si>
  <si>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</si>
  <si>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</si>
  <si>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</si>
  <si>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</si>
  <si>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</si>
  <si>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</si>
  <si>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</si>
  <si>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</si>
  <si>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</si>
  <si>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</si>
  <si>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</si>
  <si>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</si>
  <si>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</si>
  <si>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</si>
  <si>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</si>
  <si>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</si>
  <si>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</si>
  <si>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</si>
  <si>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</si>
  <si>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</si>
  <si>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</si>
  <si>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</si>
  <si>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</si>
  <si>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</si>
  <si>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</si>
  <si>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</si>
  <si>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</si>
  <si>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</si>
  <si>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</si>
  <si>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</si>
  <si>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</si>
  <si>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</si>
  <si>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</si>
  <si>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</si>
  <si>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</si>
  <si>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</si>
  <si>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</si>
  <si>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</si>
  <si>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</si>
  <si>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</si>
  <si>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</si>
  <si>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</si>
  <si>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</si>
  <si>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</si>
  <si>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</si>
  <si>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</si>
  <si>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</si>
  <si>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</si>
  <si>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</si>
  <si>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</si>
  <si>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</si>
  <si>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</si>
  <si>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</si>
  <si>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</si>
  <si>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</si>
  <si>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</si>
  <si>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</si>
  <si>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</si>
  <si>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</si>
  <si>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</si>
  <si>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</si>
  <si>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</si>
  <si>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</si>
  <si>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</si>
  <si>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</si>
  <si>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</si>
  <si>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</si>
  <si>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</si>
  <si>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</si>
  <si>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</si>
  <si>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</si>
  <si>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</si>
  <si>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</si>
  <si>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</si>
  <si>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</si>
  <si>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</si>
  <si>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</si>
  <si>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</si>
  <si>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</si>
  <si>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</si>
  <si>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</si>
  <si>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</si>
  <si>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</si>
  <si>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</si>
  <si>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</si>
  <si>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</si>
  <si>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</si>
  <si>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</si>
  <si>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</si>
  <si>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</si>
  <si>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</si>
  <si>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</si>
  <si>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</si>
  <si>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</si>
  <si>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</si>
  <si>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</si>
  <si>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</si>
  <si>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</si>
  <si>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</si>
  <si>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</si>
  <si>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</si>
  <si>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</si>
  <si>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</si>
  <si>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</si>
  <si>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</si>
  <si>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</si>
  <si>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</si>
  <si>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</si>
  <si>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</si>
  <si>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</si>
  <si>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</si>
  <si>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</si>
  <si>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</si>
  <si>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</si>
  <si>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</si>
  <si>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</si>
  <si>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</si>
  <si>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</si>
  <si>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</si>
  <si>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</si>
  <si>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</si>
  <si>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</si>
  <si>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</si>
  <si>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</si>
  <si>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</si>
  <si>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</si>
  <si>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</si>
  <si>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</si>
  <si>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</si>
  <si>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</si>
  <si>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</si>
  <si>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</si>
  <si>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</si>
  <si>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</si>
  <si>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</si>
  <si>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</si>
  <si>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</si>
  <si>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</si>
  <si>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</si>
  <si>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</si>
  <si>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</si>
  <si>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</si>
  <si>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</si>
  <si>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</si>
  <si>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</si>
  <si>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</si>
  <si>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</si>
  <si>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</si>
  <si>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</si>
  <si>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</si>
  <si>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</si>
  <si>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</si>
  <si>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</si>
  <si>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</si>
  <si>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</si>
  <si>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</si>
  <si>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</si>
  <si>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</si>
  <si>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</si>
  <si>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</si>
  <si>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</si>
  <si>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</si>
  <si>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</si>
  <si>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</si>
  <si>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</si>
  <si>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</si>
  <si>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</si>
  <si>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</si>
  <si>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</si>
  <si>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</si>
  <si>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</si>
  <si>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</si>
  <si>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</si>
  <si>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</si>
  <si>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</si>
  <si>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</si>
  <si>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</si>
  <si>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</si>
  <si>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</si>
  <si>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</si>
  <si>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</si>
  <si>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</si>
  <si>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</si>
  <si>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</si>
  <si>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</si>
  <si>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</si>
  <si>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</si>
  <si>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</si>
  <si>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</si>
  <si>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</si>
  <si>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</si>
  <si>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</si>
  <si>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</si>
  <si>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</si>
  <si>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</si>
  <si>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</si>
  <si>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</si>
  <si>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</si>
  <si>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</si>
  <si>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</si>
  <si>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</si>
  <si>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</si>
  <si>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</si>
  <si>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</si>
  <si>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</si>
  <si>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</si>
  <si>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</si>
  <si>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</si>
  <si>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</si>
  <si>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</si>
  <si>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</si>
  <si>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</si>
  <si>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</si>
  <si>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</si>
  <si>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</si>
  <si>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</si>
  <si>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</si>
  <si>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</si>
  <si>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</si>
  <si>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</si>
  <si>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</si>
  <si>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</si>
  <si>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</si>
  <si>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</si>
  <si>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</si>
  <si>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</si>
  <si>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</si>
  <si>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</si>
  <si>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</si>
  <si>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</si>
  <si>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</si>
  <si>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</si>
  <si>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</si>
  <si>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</si>
  <si>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</si>
  <si>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</si>
  <si>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</si>
  <si>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</si>
  <si>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</si>
  <si>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</si>
  <si>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</si>
  <si>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</si>
  <si>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</si>
  <si>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</si>
  <si>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</si>
  <si>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</si>
  <si>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</si>
  <si>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</si>
  <si>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</si>
  <si>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</si>
  <si>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</si>
  <si>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</si>
  <si>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</si>
  <si>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</si>
  <si>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</si>
  <si>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</si>
  <si>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</si>
  <si>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</si>
  <si>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</si>
  <si>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</si>
  <si>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</si>
  <si>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</si>
  <si>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</si>
  <si>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</si>
  <si>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</si>
  <si>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</si>
  <si>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</si>
  <si>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</si>
  <si>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</si>
  <si>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</si>
  <si>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</si>
  <si>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</si>
  <si>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</si>
  <si>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</si>
  <si>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</si>
  <si>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</si>
  <si>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</si>
  <si>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</si>
  <si>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</si>
  <si>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</si>
  <si>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</si>
  <si>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</si>
  <si>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</si>
  <si>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</si>
  <si>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</si>
  <si>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</si>
  <si>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</si>
  <si>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</si>
  <si>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</si>
  <si>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</si>
  <si>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</si>
  <si>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</si>
  <si>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</si>
  <si>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</si>
  <si>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</si>
  <si>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</si>
  <si>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</si>
  <si>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</si>
  <si>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</si>
  <si>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</si>
  <si>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</si>
  <si>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</si>
  <si>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</si>
  <si>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</si>
  <si>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</si>
  <si>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</si>
  <si>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</si>
  <si>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</si>
  <si>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</si>
  <si>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</si>
  <si>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</si>
  <si>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</si>
  <si>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</si>
  <si>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</si>
  <si>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</si>
  <si>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</si>
  <si>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</si>
  <si>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</si>
  <si>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</si>
  <si>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</si>
  <si>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</si>
  <si>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</si>
  <si>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</si>
  <si>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</si>
  <si>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</si>
  <si>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</si>
  <si>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</si>
  <si>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</si>
  <si>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</si>
  <si>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</si>
  <si>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</si>
  <si>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</si>
  <si>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</si>
  <si>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</si>
  <si>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</si>
  <si>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</si>
  <si>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</si>
  <si>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</si>
  <si>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</si>
  <si>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</si>
  <si>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</si>
  <si>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</si>
  <si>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</si>
  <si>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</si>
  <si>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</si>
  <si>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</si>
  <si>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</si>
  <si>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</si>
  <si>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</si>
  <si>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</si>
  <si>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</si>
  <si>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</si>
  <si>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</si>
  <si>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</si>
  <si>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</si>
  <si>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</si>
  <si>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</si>
  <si>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</si>
  <si>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</si>
  <si>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</si>
  <si>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</si>
  <si>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</si>
  <si>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</si>
  <si>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</si>
  <si>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</si>
  <si>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</si>
  <si>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</si>
  <si>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</si>
  <si>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</si>
  <si>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</si>
  <si>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</si>
  <si>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</si>
  <si>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</si>
  <si>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</si>
  <si>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</si>
  <si>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</si>
  <si>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</si>
  <si>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</si>
  <si>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</si>
  <si>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</si>
  <si>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</si>
  <si>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</si>
  <si>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</si>
  <si>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</si>
  <si>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</si>
  <si>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</si>
  <si>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</si>
  <si>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</si>
  <si>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</si>
  <si>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</si>
  <si>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</si>
  <si>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</si>
  <si>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</si>
  <si>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</si>
  <si>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</si>
  <si>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</si>
  <si>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</si>
  <si>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</si>
  <si>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</si>
  <si>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</si>
  <si>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</si>
  <si>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</si>
  <si>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</si>
  <si>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</si>
  <si>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</si>
  <si>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</si>
  <si>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</si>
  <si>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</si>
  <si>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</si>
  <si>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</si>
  <si>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</si>
  <si>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</si>
  <si>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</si>
  <si>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</si>
  <si>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</si>
  <si>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</si>
  <si>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</si>
  <si>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</si>
  <si>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</si>
  <si>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</si>
  <si>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</si>
  <si>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</si>
  <si>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</si>
  <si>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</si>
  <si>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</si>
  <si>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</si>
  <si>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</si>
  <si>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</si>
  <si>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</si>
  <si>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</si>
  <si>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</si>
  <si>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</si>
  <si>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</si>
  <si>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</si>
  <si>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</si>
  <si>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</si>
  <si>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</si>
  <si>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</si>
  <si>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</si>
  <si>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</si>
  <si>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</si>
  <si>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</si>
  <si>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</si>
  <si>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</si>
  <si>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</si>
  <si>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</si>
  <si>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</si>
  <si>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</si>
  <si>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</si>
  <si>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</si>
  <si>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</si>
  <si>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</si>
  <si>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</si>
  <si>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</si>
  <si>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</si>
  <si>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</si>
  <si>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</si>
  <si>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</si>
  <si>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</si>
  <si>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</si>
  <si>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</si>
  <si>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</si>
  <si>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</si>
  <si>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</si>
  <si>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</si>
  <si>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</si>
  <si>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</si>
  <si>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</si>
  <si>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</si>
  <si>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</si>
  <si>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</si>
  <si>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</si>
  <si>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</si>
  <si>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</si>
  <si>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</si>
  <si>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</si>
  <si>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</si>
  <si>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</si>
  <si>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</si>
  <si>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</si>
  <si>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</si>
  <si>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</si>
  <si>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</si>
  <si>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</si>
  <si>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</si>
  <si>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</si>
  <si>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</si>
  <si>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</si>
  <si>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</si>
  <si>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</si>
  <si>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</si>
  <si>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</si>
  <si>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</si>
  <si>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</si>
  <si>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</si>
  <si>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</si>
  <si>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</si>
  <si>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</si>
  <si>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</si>
  <si>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</si>
  <si>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</si>
  <si>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</si>
  <si>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</si>
  <si>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</si>
  <si>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</si>
  <si>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</si>
  <si>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</si>
  <si>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</si>
  <si>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</si>
  <si>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</si>
  <si>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</si>
  <si>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</si>
  <si>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</si>
  <si>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</si>
  <si>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</si>
  <si>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</si>
  <si>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</si>
  <si>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</si>
  <si>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</si>
  <si>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</si>
  <si>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</si>
  <si>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</si>
  <si>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</si>
  <si>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</si>
  <si>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</si>
  <si>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</si>
  <si>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</si>
  <si>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</si>
  <si>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</si>
  <si>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</si>
  <si>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</si>
  <si>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</si>
  <si>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</si>
  <si>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</si>
  <si>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</si>
  <si>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</si>
  <si>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</si>
  <si>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</si>
  <si>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</si>
  <si>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</si>
  <si>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</si>
  <si>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</si>
  <si>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</si>
  <si>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</si>
  <si>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</si>
  <si>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</si>
  <si>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</si>
  <si>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</si>
  <si>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</si>
  <si>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</si>
  <si>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</si>
  <si>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</si>
  <si>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</si>
  <si>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</si>
  <si>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</si>
  <si>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</si>
  <si>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</si>
  <si>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</si>
  <si>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</si>
  <si>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</si>
  <si>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</si>
  <si>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</si>
  <si>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</si>
  <si>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</si>
  <si>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</si>
  <si>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</si>
  <si>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</si>
  <si>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</si>
  <si>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</si>
  <si>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</si>
  <si>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</si>
  <si>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</si>
  <si>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</si>
  <si>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</si>
  <si>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</si>
  <si>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</si>
  <si>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</si>
  <si>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</si>
  <si>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</si>
  <si>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</si>
  <si>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</si>
  <si>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</si>
  <si>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</si>
  <si>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</si>
  <si>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</si>
  <si>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</si>
  <si>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</si>
  <si>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</si>
  <si>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</si>
  <si>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</si>
  <si>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</si>
  <si>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</si>
  <si>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</si>
  <si>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</si>
  <si>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</si>
  <si>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</si>
  <si>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</si>
  <si>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</si>
  <si>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</si>
  <si>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</si>
  <si>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</si>
  <si>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</si>
  <si>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</si>
  <si>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</si>
  <si>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</si>
  <si>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</si>
  <si>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</si>
  <si>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</si>
  <si>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</si>
  <si>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</si>
  <si>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</si>
  <si>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</si>
  <si>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</si>
  <si>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</si>
  <si>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</si>
  <si>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</si>
  <si>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</si>
  <si>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</si>
  <si>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</si>
  <si>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</si>
  <si>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</si>
  <si>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</si>
  <si>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</si>
  <si>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</si>
  <si>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</si>
  <si>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</si>
  <si>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</si>
  <si>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</si>
  <si>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</si>
  <si>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</si>
  <si>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</si>
  <si>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</si>
  <si>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</si>
  <si>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</si>
  <si>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</si>
  <si>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</si>
  <si>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</si>
  <si>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</si>
  <si>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</si>
  <si>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</si>
  <si>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</si>
  <si>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</si>
  <si>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</si>
  <si>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</si>
  <si>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</si>
  <si>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</si>
  <si>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</si>
  <si>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</si>
  <si>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</si>
  <si>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</si>
  <si>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</si>
  <si>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</si>
  <si>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</si>
  <si>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</si>
  <si>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</si>
  <si>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</si>
  <si>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</si>
  <si>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</si>
  <si>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</si>
  <si>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</si>
  <si>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</si>
  <si>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</si>
  <si>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</si>
  <si>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</si>
  <si>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</si>
  <si>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</si>
  <si>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</si>
  <si>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</si>
  <si>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</si>
  <si>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</si>
  <si>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</si>
  <si>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</si>
  <si>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</si>
  <si>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</si>
  <si>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</si>
  <si>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</si>
  <si>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</si>
  <si>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</si>
  <si>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</si>
  <si>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</si>
  <si>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</si>
  <si>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</si>
  <si>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</si>
  <si>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</si>
  <si>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</si>
  <si>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</si>
  <si>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</si>
  <si>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</si>
  <si>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</si>
  <si>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</si>
  <si>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</si>
  <si>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</si>
  <si>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</si>
  <si>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</si>
  <si>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</si>
  <si>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</si>
  <si>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</si>
  <si>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</si>
  <si>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</si>
  <si>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</si>
  <si>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</si>
  <si>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</si>
  <si>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</si>
  <si>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</si>
  <si>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</si>
  <si>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</si>
  <si>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</si>
  <si>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</si>
  <si>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</si>
  <si>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</si>
  <si>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</si>
  <si>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</si>
  <si>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</si>
  <si>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</si>
  <si>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</si>
  <si>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</si>
  <si>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</si>
  <si>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</si>
  <si>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</si>
  <si>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</si>
  <si>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</si>
  <si>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</si>
  <si>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</si>
  <si>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</si>
  <si>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</si>
  <si>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</si>
  <si>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</si>
  <si>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</si>
  <si>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</si>
  <si>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</si>
  <si>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</si>
  <si>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</si>
  <si>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</si>
  <si>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</si>
  <si>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</si>
  <si>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</si>
  <si>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</si>
  <si>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</si>
  <si>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</si>
  <si>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</si>
  <si>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</si>
  <si>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</si>
  <si>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</si>
  <si>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</si>
  <si>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</si>
  <si>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</si>
  <si>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</si>
  <si>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</si>
  <si>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</si>
  <si>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</si>
  <si>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</si>
  <si>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</si>
  <si>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</si>
  <si>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</si>
  <si>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</si>
  <si>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</si>
  <si>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</si>
  <si>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</si>
  <si>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</si>
  <si>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</si>
  <si>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</si>
  <si>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</si>
  <si>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</si>
  <si>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</si>
  <si>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</si>
  <si>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</si>
  <si>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</si>
  <si>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</si>
  <si>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</si>
  <si>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</si>
  <si>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</si>
  <si>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</si>
  <si>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</si>
  <si>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</si>
  <si>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</si>
  <si>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</si>
  <si>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</si>
  <si>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</si>
  <si>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</si>
  <si>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</si>
  <si>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</si>
  <si>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</si>
  <si>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</si>
  <si>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</si>
  <si>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</si>
  <si>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</si>
  <si>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</si>
  <si>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</si>
  <si>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</si>
  <si>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</si>
  <si>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</si>
  <si>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</si>
  <si>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</si>
  <si>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</si>
  <si>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</si>
  <si>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</si>
  <si>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</si>
  <si>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</si>
  <si>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</si>
  <si>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</si>
  <si>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</si>
  <si>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</si>
  <si>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</si>
  <si>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</si>
  <si>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</si>
  <si>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</si>
  <si>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</si>
  <si>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</si>
  <si>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</si>
  <si>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</si>
  <si>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</si>
  <si>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</si>
  <si>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</si>
  <si>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</si>
  <si>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</si>
  <si>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</si>
  <si>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</si>
  <si>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</si>
  <si>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</si>
  <si>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</si>
  <si>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</si>
  <si>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</si>
  <si>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</si>
  <si>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</si>
  <si>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</si>
  <si>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</si>
  <si>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</si>
  <si>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</si>
  <si>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</si>
  <si>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</si>
  <si>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</si>
  <si>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</si>
  <si>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</si>
  <si>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</si>
  <si>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</si>
  <si>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</si>
  <si>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</si>
  <si>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</si>
  <si>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</si>
  <si>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</si>
  <si>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</si>
  <si>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</si>
  <si>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</si>
  <si>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</si>
  <si>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</si>
  <si>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</si>
  <si>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</si>
  <si>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</si>
  <si>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</si>
  <si>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</si>
  <si>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</si>
  <si>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</si>
  <si>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</si>
  <si>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</si>
  <si>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</si>
  <si>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</si>
  <si>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</si>
  <si>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</si>
  <si>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</si>
  <si>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</si>
  <si>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</si>
  <si>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</si>
  <si>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</si>
  <si>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</si>
  <si>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</si>
  <si>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</si>
  <si>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</si>
  <si>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</si>
  <si>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</si>
  <si>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</si>
  <si>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</si>
  <si>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</si>
  <si>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</si>
  <si>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</si>
  <si>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</si>
  <si>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</si>
  <si>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</si>
  <si>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</si>
  <si>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</si>
  <si>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</si>
  <si>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</si>
  <si>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</si>
  <si>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</si>
  <si>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</si>
  <si>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</si>
  <si>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</si>
  <si>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</si>
  <si>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</si>
  <si>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</si>
  <si>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</si>
  <si>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</si>
  <si>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</si>
  <si>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</si>
  <si>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</si>
  <si>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</si>
  <si>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</si>
  <si>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</si>
  <si>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</si>
  <si>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</si>
  <si>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</si>
  <si>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</si>
  <si>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</si>
  <si>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</si>
  <si>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</si>
  <si>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</si>
  <si>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</si>
  <si>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</si>
  <si>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</si>
  <si>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</si>
  <si>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</si>
  <si>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</si>
  <si>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</si>
  <si>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</si>
  <si>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</si>
  <si>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</si>
  <si>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</si>
  <si>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</si>
  <si>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</si>
  <si>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</si>
  <si>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</si>
  <si>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</si>
  <si>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</si>
  <si>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</si>
  <si>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</si>
  <si>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</si>
  <si>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</si>
  <si>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</si>
  <si>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</si>
  <si>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</si>
  <si>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</si>
  <si>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</si>
  <si>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</si>
  <si>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</si>
  <si>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</si>
  <si>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</si>
  <si>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</si>
  <si>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</si>
  <si>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</si>
  <si>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</si>
  <si>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</si>
  <si>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</si>
  <si>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</si>
  <si>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</si>
  <si>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</si>
  <si>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</si>
  <si>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</si>
  <si>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</si>
  <si>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</si>
  <si>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</si>
  <si>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</si>
  <si>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</si>
  <si>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</si>
  <si>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</si>
  <si>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</si>
  <si>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</si>
  <si>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</si>
  <si>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</si>
  <si>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</si>
  <si>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</si>
  <si>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</si>
  <si>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</si>
  <si>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</si>
  <si>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</si>
  <si>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</si>
  <si>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</si>
  <si>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</si>
  <si>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</si>
  <si>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</si>
  <si>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</si>
  <si>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</si>
  <si>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</si>
  <si>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</si>
  <si>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</si>
  <si>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</si>
  <si>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</si>
  <si>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</si>
  <si>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</si>
  <si>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</si>
  <si>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</si>
  <si>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</si>
  <si>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</si>
  <si>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</si>
  <si>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</si>
  <si>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</si>
  <si>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</si>
  <si>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</si>
  <si>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</si>
  <si>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</si>
  <si>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</si>
  <si>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</si>
  <si>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</si>
  <si>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</si>
  <si>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</si>
  <si>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</si>
  <si>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</si>
  <si>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</si>
  <si>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</si>
  <si>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</si>
  <si>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</si>
  <si>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</si>
  <si>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</si>
  <si>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</si>
  <si>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</si>
  <si>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</si>
  <si>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</si>
  <si>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</si>
  <si>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</si>
  <si>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</si>
  <si>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</si>
  <si>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</si>
  <si>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</si>
  <si>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</si>
  <si>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</si>
  <si>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</si>
  <si>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</si>
  <si>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</si>
  <si>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</si>
  <si>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</si>
  <si>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</si>
  <si>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</si>
  <si>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</si>
  <si>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</si>
  <si>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</si>
  <si>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</si>
  <si>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</si>
  <si>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</si>
  <si>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</si>
  <si>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</si>
  <si>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</si>
  <si>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</si>
  <si>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</si>
  <si>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</si>
  <si>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</si>
  <si>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</si>
  <si>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</si>
  <si>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</si>
  <si>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</si>
  <si>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</si>
  <si>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</si>
  <si>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</si>
  <si>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</si>
  <si>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</si>
  <si>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</si>
  <si>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</si>
  <si>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</si>
  <si>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</si>
  <si>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</si>
  <si>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</si>
  <si>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</si>
  <si>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</si>
  <si>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</si>
  <si>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</si>
  <si>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</si>
  <si>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</si>
  <si>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</si>
  <si>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</si>
  <si>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</si>
  <si>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</si>
  <si>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</si>
  <si>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</si>
  <si>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</si>
  <si>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</si>
  <si>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</si>
  <si>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</si>
  <si>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</si>
  <si>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</si>
  <si>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</si>
  <si>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</si>
  <si>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</si>
  <si>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</si>
  <si>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</si>
  <si>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</si>
  <si>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</si>
  <si>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</si>
  <si>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</si>
  <si>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</si>
  <si>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</si>
  <si>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</si>
  <si>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</si>
  <si>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</si>
  <si>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</si>
  <si>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</si>
  <si>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</si>
  <si>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</si>
  <si>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</si>
  <si>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</si>
  <si>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</si>
  <si>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</si>
  <si>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</si>
  <si>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</si>
  <si>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</si>
  <si>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</si>
  <si>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</si>
  <si>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</si>
  <si>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</si>
  <si>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</si>
  <si>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</si>
  <si>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</si>
  <si>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</si>
  <si>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</si>
  <si>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</si>
  <si>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</si>
  <si>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</si>
  <si>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</si>
  <si>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</si>
  <si>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</si>
  <si>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</si>
  <si>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</si>
  <si>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</si>
  <si>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</si>
  <si>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</si>
  <si>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</si>
  <si>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</si>
  <si>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</si>
  <si>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</si>
  <si>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</si>
  <si>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</si>
  <si>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</si>
  <si>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</si>
  <si>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</si>
  <si>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</si>
  <si>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</si>
  <si>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</si>
  <si>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</si>
  <si>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</si>
  <si>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</si>
  <si>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</si>
  <si>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</si>
  <si>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</si>
  <si>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</si>
  <si>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</si>
  <si>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</si>
  <si>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</si>
  <si>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</si>
  <si>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</si>
  <si>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</si>
  <si>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</si>
  <si>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</si>
  <si>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</si>
  <si>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</si>
  <si>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</si>
  <si>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</si>
  <si>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</si>
  <si>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</si>
  <si>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</si>
  <si>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</si>
  <si>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</si>
  <si>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</si>
  <si>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</si>
  <si>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</si>
  <si>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</si>
  <si>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</si>
  <si>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</si>
  <si>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</si>
  <si>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</si>
  <si>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</si>
  <si>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</si>
  <si>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</si>
  <si>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</si>
  <si>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</si>
  <si>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</si>
  <si>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</si>
  <si>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</si>
  <si>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</si>
  <si>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</si>
  <si>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</si>
  <si>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</si>
  <si>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</si>
  <si>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</si>
  <si>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</si>
  <si>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</si>
  <si>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</si>
  <si>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</si>
  <si>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</si>
  <si>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</si>
  <si>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</si>
  <si>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</si>
  <si>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</si>
  <si>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</si>
  <si>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</si>
  <si>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</si>
  <si>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</si>
  <si>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</si>
  <si>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</si>
  <si>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</si>
  <si>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</si>
  <si>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</si>
  <si>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</si>
  <si>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</si>
  <si>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</si>
  <si>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</si>
  <si>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</si>
  <si>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</si>
  <si>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</si>
  <si>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</si>
  <si>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</si>
  <si>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</si>
  <si>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</si>
  <si>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</si>
  <si>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</si>
  <si>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</si>
  <si>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</si>
  <si>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</si>
  <si>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</si>
  <si>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</si>
  <si>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</si>
  <si>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</si>
  <si>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</si>
  <si>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</si>
  <si>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</si>
  <si>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</si>
  <si>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</si>
  <si>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</si>
  <si>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</si>
  <si>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</si>
  <si>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</si>
  <si>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</si>
  <si>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</si>
  <si>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</si>
  <si>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</si>
  <si>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</si>
  <si>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</si>
  <si>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</si>
  <si>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</si>
  <si>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</si>
  <si>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</si>
  <si>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</si>
  <si>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</si>
  <si>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</si>
  <si>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</si>
  <si>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</si>
  <si>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</si>
  <si>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</si>
  <si>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</si>
  <si>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</si>
  <si>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</si>
  <si>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</si>
  <si>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</si>
  <si>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</si>
  <si>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</si>
  <si>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</si>
  <si>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</si>
  <si>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</si>
  <si>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</si>
  <si>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</si>
  <si>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</si>
  <si>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</si>
  <si>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</si>
  <si>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</si>
  <si>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</si>
  <si>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</si>
  <si>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</si>
  <si>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</si>
  <si>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</si>
  <si>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</si>
  <si>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</si>
  <si>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</si>
  <si>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</si>
  <si>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</si>
  <si>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</si>
  <si>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</si>
  <si>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</si>
  <si>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</si>
  <si>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</si>
  <si>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</si>
  <si>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</si>
  <si>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</si>
  <si>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</si>
  <si>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</si>
  <si>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</si>
  <si>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</si>
  <si>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</si>
  <si>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</si>
  <si>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</si>
  <si>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</si>
  <si>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</si>
  <si>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</si>
  <si>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</si>
  <si>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</si>
  <si>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</si>
  <si>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</si>
  <si>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</si>
  <si>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</si>
  <si>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</si>
  <si>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</si>
  <si>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</si>
  <si>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</si>
  <si>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</si>
  <si>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</si>
  <si>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</si>
  <si>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</si>
  <si>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</si>
  <si>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</si>
  <si>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</si>
  <si>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</si>
  <si>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</si>
  <si>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</si>
  <si>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</si>
  <si>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</si>
  <si>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</si>
  <si>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</si>
  <si>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</si>
  <si>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</si>
  <si>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</si>
  <si>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</si>
  <si>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</si>
  <si>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</si>
  <si>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</si>
  <si>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</si>
  <si>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</si>
  <si>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</si>
  <si>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</si>
  <si>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</si>
  <si>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</si>
  <si>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</si>
  <si>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</si>
  <si>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</si>
  <si>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</si>
  <si>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</si>
  <si>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</si>
  <si>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</si>
  <si>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</si>
  <si>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</si>
  <si>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</si>
  <si>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</si>
  <si>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</si>
  <si>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</si>
  <si>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</si>
  <si>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</si>
  <si>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</si>
  <si>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</si>
  <si>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</si>
  <si>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</si>
  <si>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</si>
  <si>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</si>
  <si>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</si>
  <si>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</si>
  <si>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</si>
  <si>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</si>
  <si>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</si>
  <si>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</si>
  <si>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</si>
  <si>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</si>
  <si>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</si>
  <si>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</si>
  <si>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</si>
  <si>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</si>
  <si>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</si>
  <si>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</si>
  <si>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</si>
  <si>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</si>
  <si>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</si>
  <si>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</si>
  <si>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</si>
  <si>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</si>
  <si>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</si>
  <si>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</si>
  <si>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</si>
  <si>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</si>
  <si>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</si>
  <si>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</si>
  <si>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</si>
  <si>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</si>
  <si>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</si>
  <si>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</si>
  <si>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</si>
  <si>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</si>
  <si>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</si>
  <si>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</si>
  <si>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</si>
  <si>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</si>
  <si>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</si>
  <si>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</si>
  <si>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</si>
  <si>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</si>
  <si>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</si>
  <si>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</si>
  <si>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</si>
  <si>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</si>
  <si>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</si>
  <si>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</si>
  <si>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</si>
  <si>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</si>
  <si>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</si>
  <si>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</si>
  <si>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</si>
  <si>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</si>
  <si>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</si>
  <si>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</si>
  <si>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</si>
  <si>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</si>
  <si>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</si>
  <si>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</si>
  <si>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</si>
  <si>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</si>
  <si>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</si>
  <si>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</si>
  <si>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</si>
  <si>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</si>
  <si>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</si>
  <si>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</si>
  <si>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</si>
  <si>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</si>
  <si>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</si>
  <si>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</si>
  <si>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</si>
  <si>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</si>
  <si>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</si>
  <si>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</si>
  <si>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</si>
  <si>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</si>
  <si>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</si>
  <si>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</si>
  <si>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</si>
  <si>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</si>
  <si>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</si>
  <si>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</si>
  <si>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</si>
  <si>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</si>
  <si>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</si>
  <si>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</si>
  <si>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</si>
  <si>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</si>
  <si>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</si>
  <si>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</si>
  <si>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</si>
  <si>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</si>
  <si>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</si>
  <si>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</si>
  <si>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</si>
  <si>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</si>
  <si>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</si>
  <si>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</si>
  <si>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</si>
  <si>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</si>
  <si>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</si>
  <si>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</si>
  <si>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</si>
  <si>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</si>
  <si>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</si>
  <si>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</si>
  <si>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</si>
  <si>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</si>
  <si>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</si>
  <si>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</si>
  <si>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</si>
  <si>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</si>
  <si>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</si>
  <si>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</si>
  <si>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</si>
  <si>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</si>
  <si>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</si>
  <si>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</si>
  <si>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</si>
  <si>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</si>
  <si>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</si>
  <si>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</si>
  <si>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</si>
  <si>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</si>
  <si>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</si>
  <si>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</si>
  <si>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</si>
  <si>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</si>
  <si>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</si>
  <si>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</si>
  <si>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</si>
  <si>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</si>
  <si>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</si>
  <si>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</si>
  <si>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</si>
  <si>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</si>
  <si>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</si>
  <si>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</si>
  <si>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</si>
  <si>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</si>
  <si>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</si>
  <si>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</si>
  <si>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</si>
  <si>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</si>
  <si>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</si>
  <si>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</si>
  <si>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</si>
  <si>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</si>
  <si>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</si>
  <si>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</si>
  <si>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</si>
  <si>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</si>
  <si>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</si>
  <si>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</si>
  <si>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</si>
  <si>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</si>
  <si>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</si>
  <si>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</si>
  <si>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</si>
  <si>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</si>
  <si>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</si>
  <si>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</si>
  <si>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</si>
  <si>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</si>
  <si>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</si>
  <si>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</si>
  <si>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</si>
  <si>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</si>
  <si>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</si>
  <si>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</si>
  <si>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</si>
  <si>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</si>
  <si>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</si>
  <si>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</si>
  <si>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</si>
  <si>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</si>
  <si>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</si>
  <si>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</si>
  <si>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</si>
  <si>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</si>
  <si>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</si>
  <si>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</si>
  <si>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</si>
  <si>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</si>
  <si>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</si>
  <si>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</si>
  <si>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</si>
  <si>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</si>
  <si>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</si>
  <si>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</si>
  <si>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</si>
  <si>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</si>
  <si>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</si>
  <si>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</si>
  <si>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</si>
  <si>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</si>
  <si>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</si>
  <si>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</si>
  <si>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</si>
  <si>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</si>
  <si>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</si>
  <si>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</si>
  <si>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</si>
  <si>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</si>
  <si>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</si>
  <si>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</si>
  <si>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</si>
  <si>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</si>
  <si>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</si>
  <si>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</si>
  <si>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</si>
  <si>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</si>
  <si>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</si>
  <si>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</si>
  <si>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</si>
  <si>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</si>
  <si>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</si>
  <si>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</si>
  <si>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</si>
  <si>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</si>
  <si>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</si>
  <si>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</si>
  <si>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</si>
  <si>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</si>
  <si>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</si>
  <si>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</si>
  <si>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</si>
  <si>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</si>
  <si>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</si>
  <si>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</si>
  <si>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</si>
  <si>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</si>
  <si>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</si>
  <si>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</si>
  <si>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</si>
  <si>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</si>
  <si>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</si>
  <si>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</si>
  <si>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</si>
  <si>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</si>
  <si>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</si>
  <si>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</si>
  <si>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</si>
  <si>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</si>
  <si>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</si>
  <si>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</si>
  <si>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</si>
  <si>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</si>
  <si>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</si>
  <si>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</si>
  <si>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</si>
  <si>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</si>
  <si>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</si>
  <si>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</si>
  <si>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</si>
  <si>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</si>
  <si>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</si>
  <si>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</si>
  <si>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</si>
  <si>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</si>
  <si>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</si>
  <si>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</si>
  <si>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</si>
  <si>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</si>
  <si>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</si>
  <si>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</si>
  <si>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</si>
  <si>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</si>
  <si>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</si>
  <si>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</si>
  <si>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</si>
  <si>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</si>
  <si>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</si>
  <si>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</si>
  <si>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</si>
  <si>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</si>
  <si>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</si>
  <si>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</si>
  <si>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</si>
  <si>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</si>
  <si>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</si>
  <si>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</si>
  <si>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</si>
  <si>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</si>
  <si>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</si>
  <si>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</si>
  <si>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</si>
  <si>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</si>
  <si>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</si>
  <si>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</si>
  <si>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</si>
  <si>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</si>
  <si>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</si>
  <si>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</si>
  <si>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</si>
  <si>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</si>
  <si>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</si>
  <si>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</si>
  <si>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</si>
  <si>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</si>
  <si>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</si>
  <si>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</si>
  <si>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</si>
  <si>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</si>
  <si>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</si>
  <si>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</si>
  <si>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</si>
  <si>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</si>
  <si>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</si>
  <si>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</si>
  <si>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</si>
  <si>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</si>
  <si>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</si>
  <si>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</si>
  <si>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</si>
  <si>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</si>
  <si>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</si>
  <si>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</si>
  <si>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</si>
  <si>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</si>
  <si>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</si>
  <si>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</si>
  <si>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</si>
  <si>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</si>
  <si>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</si>
  <si>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</si>
  <si>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</si>
  <si>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</si>
  <si>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</si>
  <si>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</si>
  <si>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</si>
  <si>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</si>
  <si>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</si>
  <si>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</si>
  <si>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</si>
  <si>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</si>
  <si>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</si>
  <si>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</si>
  <si>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</si>
  <si>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</si>
  <si>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</si>
  <si>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</si>
  <si>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</si>
  <si>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</si>
  <si>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</si>
  <si>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</si>
  <si>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</si>
  <si>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</si>
  <si>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</si>
  <si>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</si>
  <si>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</si>
  <si>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</si>
  <si>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</si>
  <si>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</si>
  <si>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</si>
  <si>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</si>
  <si>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</si>
  <si>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</si>
  <si>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</si>
  <si>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</si>
  <si>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</si>
  <si>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</si>
  <si>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</si>
  <si>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</si>
  <si>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</si>
  <si>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</si>
  <si>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</si>
  <si>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</si>
  <si>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</si>
  <si>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</si>
  <si>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</si>
  <si>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</si>
  <si>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</si>
  <si>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</si>
  <si>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</si>
  <si>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</si>
  <si>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</si>
  <si>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</si>
  <si>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</si>
  <si>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</si>
  <si>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</si>
  <si>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</si>
  <si>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</si>
  <si>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</si>
  <si>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</si>
  <si>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</si>
  <si>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</si>
  <si>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</si>
  <si>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</si>
  <si>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</si>
  <si>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</si>
  <si>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</si>
  <si>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</si>
  <si>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</si>
  <si>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</si>
  <si>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</si>
  <si>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</si>
  <si>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</si>
  <si>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</si>
  <si>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</si>
  <si>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</si>
  <si>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</si>
  <si>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</si>
  <si>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</si>
  <si>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</si>
  <si>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</si>
  <si>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</si>
  <si>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</si>
  <si>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</si>
  <si>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</si>
  <si>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</si>
  <si>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</si>
  <si>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</si>
  <si>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</si>
  <si>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</si>
  <si>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</si>
  <si>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</si>
  <si>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</si>
  <si>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</si>
  <si>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</si>
  <si>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</si>
  <si>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</si>
  <si>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</si>
  <si>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</si>
  <si>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</si>
  <si>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</si>
  <si>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</si>
  <si>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</si>
  <si>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</si>
  <si>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</si>
  <si>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</si>
  <si>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</si>
  <si>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</si>
  <si>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</si>
  <si>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</si>
  <si>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</si>
  <si>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</si>
  <si>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</si>
  <si>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</si>
  <si>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</si>
  <si>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</si>
  <si>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</si>
  <si>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</si>
  <si>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</si>
  <si>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</si>
  <si>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</si>
  <si>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</si>
  <si>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</si>
  <si>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</si>
  <si>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</si>
  <si>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</si>
  <si>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</si>
  <si>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</si>
  <si>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</si>
  <si>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</si>
  <si>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</si>
  <si>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</si>
  <si>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</si>
  <si>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</si>
  <si>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</si>
  <si>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</si>
  <si>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</si>
  <si>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</si>
  <si>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</si>
  <si>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</si>
  <si>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</si>
  <si>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</si>
  <si>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</si>
  <si>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</si>
  <si>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</si>
  <si>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</si>
  <si>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</si>
  <si>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</si>
  <si>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</si>
  <si>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</si>
  <si>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</si>
  <si>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</si>
  <si>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</si>
  <si>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</si>
  <si>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</si>
  <si>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</si>
  <si>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</si>
  <si>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</si>
  <si>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</si>
  <si>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</si>
  <si>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</si>
  <si>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</si>
  <si>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</si>
  <si>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</si>
  <si>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</si>
  <si>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</si>
  <si>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</si>
  <si>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</si>
  <si>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</si>
  <si>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</si>
  <si>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</si>
  <si>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</si>
  <si>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</si>
  <si>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</si>
  <si>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</si>
  <si>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</si>
  <si>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</si>
  <si>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</si>
  <si>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</si>
  <si>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</si>
  <si>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</si>
  <si>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</si>
  <si>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</si>
  <si>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</si>
  <si>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</si>
  <si>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</si>
  <si>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</si>
  <si>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</si>
  <si>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</si>
  <si>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</si>
  <si>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</si>
  <si>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</si>
  <si>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</si>
  <si>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</si>
  <si>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</si>
  <si>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</si>
  <si>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</si>
  <si>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</si>
  <si>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</si>
  <si>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</si>
  <si>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</si>
  <si>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</si>
  <si>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</si>
  <si>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</si>
  <si>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</si>
  <si>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</si>
  <si>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</si>
  <si>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</si>
  <si>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</si>
  <si>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</si>
  <si>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</si>
  <si>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</si>
  <si>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</si>
  <si>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</si>
  <si>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</si>
  <si>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</si>
  <si>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</si>
  <si>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</si>
  <si>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</si>
  <si>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</si>
  <si>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</si>
  <si>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</si>
  <si>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</si>
  <si>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</si>
  <si>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</si>
  <si>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</si>
  <si>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</si>
  <si>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</si>
  <si>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</si>
  <si>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</si>
  <si>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</si>
  <si>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</si>
  <si>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</si>
  <si>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</si>
  <si>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</si>
  <si>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</si>
  <si>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</si>
  <si>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</si>
  <si>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</si>
  <si>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</si>
  <si>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</si>
  <si>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</si>
  <si>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</si>
  <si>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</si>
  <si>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</si>
  <si>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</si>
  <si>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</si>
  <si>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</si>
  <si>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</si>
  <si>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</si>
  <si>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</si>
  <si>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</si>
  <si>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</si>
  <si>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</si>
  <si>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</si>
  <si>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</si>
  <si>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</si>
  <si>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</si>
  <si>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</si>
  <si>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</si>
  <si>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</si>
  <si>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</si>
  <si>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</si>
  <si>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</si>
  <si>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</si>
  <si>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</si>
  <si>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</si>
  <si>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</si>
  <si>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</si>
  <si>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</si>
  <si>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</si>
  <si>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</si>
  <si>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</si>
  <si>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</si>
  <si>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</si>
  <si>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</si>
  <si>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</si>
  <si>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</si>
  <si>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</si>
  <si>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</si>
  <si>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</si>
  <si>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</si>
  <si>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</si>
  <si>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</si>
  <si>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</si>
  <si>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</si>
  <si>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</si>
  <si>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</si>
  <si>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</si>
  <si>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</si>
  <si>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</si>
  <si>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</si>
  <si>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</si>
  <si>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</si>
  <si>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</si>
  <si>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</si>
  <si>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</si>
  <si>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</si>
  <si>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</si>
  <si>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</si>
  <si>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</si>
  <si>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</si>
  <si>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</si>
  <si>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</si>
  <si>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</si>
  <si>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</si>
  <si>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</si>
  <si>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</si>
  <si>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</si>
  <si>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</si>
  <si>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</si>
  <si>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</si>
  <si>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</si>
  <si>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</si>
  <si>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</si>
  <si>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</si>
  <si>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</si>
  <si>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</si>
  <si>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</si>
  <si>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</si>
  <si>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</si>
  <si>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</si>
  <si>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</si>
  <si>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</si>
  <si>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</si>
  <si>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</si>
  <si>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</si>
  <si>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</si>
  <si>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</si>
  <si>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</si>
  <si>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</si>
  <si>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</si>
  <si>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</si>
  <si>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</si>
  <si>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</si>
  <si>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</si>
  <si>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</si>
  <si>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</si>
  <si>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</si>
  <si>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</si>
  <si>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</si>
  <si>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</si>
  <si>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</si>
  <si>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</si>
  <si>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</si>
  <si>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</si>
  <si>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</si>
  <si>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</si>
  <si>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</si>
  <si>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</si>
  <si>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</si>
  <si>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</si>
  <si>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</si>
  <si>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</si>
  <si>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</si>
  <si>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</si>
  <si>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</si>
  <si>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</si>
  <si>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</si>
  <si>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</si>
  <si>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</si>
  <si>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</si>
  <si>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</si>
  <si>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</si>
  <si>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</si>
  <si>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</si>
  <si>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</si>
  <si>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</si>
  <si>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</si>
  <si>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</si>
  <si>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</si>
  <si>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</si>
  <si>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</si>
  <si>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</si>
  <si>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</si>
  <si>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</si>
  <si>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</si>
  <si>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</si>
  <si>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</si>
  <si>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</si>
  <si>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</si>
  <si>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</si>
  <si>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</si>
  <si>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</si>
  <si>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</si>
  <si>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</si>
  <si>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</si>
  <si>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</si>
  <si>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</si>
  <si>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</si>
  <si>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</si>
  <si>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</si>
  <si>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</si>
  <si>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</si>
  <si>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</si>
  <si>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</si>
  <si>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</si>
  <si>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</si>
  <si>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</si>
  <si>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</si>
  <si>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</si>
  <si>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</si>
  <si>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</si>
  <si>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</si>
  <si>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</si>
  <si>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</si>
  <si>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</si>
  <si>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</si>
  <si>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</si>
  <si>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</si>
  <si>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</si>
  <si>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</si>
  <si>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</si>
  <si>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</si>
  <si>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</si>
  <si>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</si>
  <si>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</si>
  <si>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</si>
  <si>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</si>
  <si>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</si>
  <si>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</si>
  <si>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</si>
  <si>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</si>
  <si>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</si>
  <si>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</si>
  <si>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</si>
  <si>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</si>
  <si>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</si>
  <si>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</si>
  <si>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</si>
  <si>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</si>
  <si>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</si>
  <si>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</si>
  <si>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</si>
  <si>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</si>
  <si>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</si>
  <si>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</si>
  <si>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</si>
  <si>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</si>
  <si>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</si>
  <si>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</si>
  <si>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</si>
  <si>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</si>
  <si>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</si>
  <si>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</si>
  <si>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</si>
  <si>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</si>
  <si>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</si>
  <si>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</si>
  <si>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</si>
  <si>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</si>
  <si>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</si>
  <si>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</si>
  <si>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</si>
  <si>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</si>
  <si>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</si>
  <si>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</si>
  <si>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</si>
  <si>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</si>
  <si>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</si>
  <si>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</si>
  <si>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</si>
  <si>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</si>
  <si>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</si>
  <si>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</si>
  <si>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</si>
  <si>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</si>
  <si>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</si>
  <si>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</si>
  <si>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</si>
  <si>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</si>
  <si>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</si>
  <si>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</si>
  <si>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</si>
  <si>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</si>
  <si>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</si>
  <si>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</si>
  <si>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</si>
  <si>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</si>
  <si>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</si>
  <si>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</si>
  <si>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</si>
  <si>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</si>
  <si>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</si>
  <si>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</si>
  <si>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</si>
  <si>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</si>
  <si>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</si>
  <si>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</si>
  <si>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</si>
  <si>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</si>
  <si>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</si>
  <si>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</si>
  <si>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</si>
  <si>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</si>
  <si>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</si>
  <si>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</si>
  <si>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</si>
  <si>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</si>
  <si>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</si>
  <si>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</si>
  <si>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</si>
  <si>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</si>
  <si>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</si>
  <si>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</si>
  <si>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</si>
  <si>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</si>
  <si>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</si>
  <si>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</si>
  <si>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</si>
  <si>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</si>
  <si>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</si>
  <si>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</si>
  <si>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</si>
  <si>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</si>
  <si>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</si>
  <si>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</si>
  <si>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</si>
  <si>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</si>
  <si>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</si>
  <si>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</si>
  <si>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</si>
  <si>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</si>
  <si>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</si>
  <si>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</si>
  <si>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</si>
  <si>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</si>
  <si>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</si>
  <si>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</si>
  <si>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</si>
  <si>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</si>
  <si>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</si>
  <si>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</si>
  <si>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</si>
  <si>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</si>
  <si>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</si>
  <si>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</si>
  <si>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</si>
  <si>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</si>
  <si>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</si>
  <si>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</si>
  <si>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</si>
  <si>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</si>
  <si>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</si>
  <si>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</si>
  <si>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</si>
  <si>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</si>
  <si>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</si>
  <si>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</si>
  <si>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</si>
  <si>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</si>
  <si>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</si>
  <si>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</si>
  <si>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</si>
  <si>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</si>
  <si>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</si>
  <si>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</si>
  <si>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</si>
  <si>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</si>
  <si>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</si>
  <si>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</si>
  <si>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</si>
  <si>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</si>
  <si>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</si>
  <si>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</si>
  <si>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</si>
  <si>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</si>
  <si>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</si>
  <si>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</si>
  <si>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</si>
  <si>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</si>
  <si>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</si>
  <si>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</si>
  <si>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</si>
  <si>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</si>
  <si>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</si>
  <si>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</si>
  <si>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</si>
  <si>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</si>
  <si>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</si>
  <si>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</si>
  <si>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</si>
  <si>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</si>
  <si>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</si>
  <si>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</si>
  <si>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</si>
  <si>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</si>
  <si>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</si>
  <si>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</si>
  <si>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</si>
  <si>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</si>
  <si>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</si>
  <si>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</si>
  <si>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</si>
  <si>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</si>
  <si>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</si>
  <si>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</si>
  <si>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</si>
  <si>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</si>
  <si>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</si>
  <si>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</si>
  <si>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</si>
  <si>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</si>
  <si>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</si>
  <si>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</si>
  <si>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</si>
  <si>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</si>
  <si>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</si>
  <si>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</si>
  <si>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</si>
  <si>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</si>
  <si>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</si>
  <si>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</si>
  <si>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</si>
  <si>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</si>
  <si>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</si>
  <si>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</si>
  <si>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</si>
  <si>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</si>
  <si>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</si>
  <si>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</si>
  <si>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</si>
  <si>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</si>
  <si>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</si>
  <si>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</si>
  <si>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</si>
  <si>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</si>
  <si>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</si>
  <si>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</si>
  <si>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</si>
  <si>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</si>
  <si>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</si>
  <si>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</si>
  <si>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</si>
  <si>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</si>
  <si>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</si>
  <si>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</si>
  <si>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</si>
  <si>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</si>
  <si>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</si>
  <si>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</si>
  <si>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</si>
  <si>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</si>
  <si>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</si>
  <si>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</si>
  <si>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</si>
  <si>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</si>
  <si>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</si>
  <si>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</si>
  <si>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</si>
  <si>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</si>
  <si>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</si>
  <si>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</si>
  <si>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</si>
  <si>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</si>
  <si>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</si>
  <si>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</si>
  <si>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</si>
  <si>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</si>
  <si>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</si>
  <si>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</si>
  <si>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</si>
  <si>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</si>
  <si>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</si>
  <si>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</si>
  <si>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</si>
  <si>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</si>
  <si>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</si>
  <si>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</si>
  <si>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</si>
  <si>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</si>
  <si>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</si>
  <si>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</si>
  <si>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</si>
  <si>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</si>
  <si>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</si>
  <si>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</si>
  <si>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</si>
  <si>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</si>
  <si>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</si>
  <si>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</si>
  <si>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</si>
  <si>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</si>
  <si>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</si>
  <si>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</si>
  <si>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</si>
  <si>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</si>
  <si>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</si>
  <si>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</si>
  <si>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</si>
  <si>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</si>
  <si>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</si>
  <si>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</si>
  <si>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</si>
  <si>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</si>
  <si>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</si>
  <si>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</si>
  <si>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</si>
  <si>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</si>
  <si>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</si>
  <si>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</si>
  <si>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</si>
  <si>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</si>
  <si>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</si>
  <si>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</si>
  <si>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</si>
  <si>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</si>
  <si>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</si>
  <si>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</si>
  <si>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</si>
  <si>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</si>
  <si>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</si>
  <si>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</si>
  <si>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</si>
  <si>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</si>
  <si>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</si>
  <si>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</si>
  <si>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</si>
  <si>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</si>
  <si>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</si>
  <si>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</si>
  <si>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</si>
  <si>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</si>
  <si>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</si>
  <si>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</si>
  <si>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</si>
  <si>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</si>
  <si>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</si>
  <si>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</si>
  <si>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</si>
  <si>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</si>
  <si>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</si>
  <si>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</si>
  <si>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</si>
  <si>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</si>
  <si>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</si>
  <si>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</si>
  <si>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</si>
  <si>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</si>
  <si>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</si>
  <si>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</si>
  <si>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</si>
  <si>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</si>
  <si>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</si>
  <si>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</si>
  <si>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</si>
  <si>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</si>
  <si>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</si>
  <si>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</si>
  <si>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</si>
  <si>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</si>
  <si>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</si>
  <si>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</si>
  <si>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</si>
  <si>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</si>
  <si>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</si>
  <si>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</si>
  <si>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</si>
  <si>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</si>
  <si>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</si>
  <si>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</si>
  <si>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</si>
  <si>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</si>
  <si>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</si>
  <si>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</si>
  <si>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</si>
  <si>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</si>
  <si>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</si>
  <si>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</si>
  <si>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</si>
  <si>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</si>
  <si>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</si>
  <si>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</si>
  <si>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</si>
  <si>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</si>
  <si>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</si>
  <si>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</si>
  <si>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</si>
  <si>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</si>
  <si>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</si>
  <si>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</si>
  <si>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</si>
  <si>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</si>
  <si>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</si>
  <si>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</si>
  <si>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</si>
  <si>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</si>
  <si>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</si>
  <si>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</si>
  <si>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</si>
  <si>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</si>
  <si>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</si>
  <si>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</si>
  <si>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</si>
  <si>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</si>
  <si>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</si>
  <si>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</si>
  <si>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</si>
  <si>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</si>
  <si>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</si>
  <si>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</si>
  <si>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</si>
  <si>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</si>
  <si>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</si>
  <si>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</si>
  <si>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</si>
  <si>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</si>
  <si>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</si>
  <si>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</si>
  <si>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</si>
  <si>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</si>
  <si>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</si>
  <si>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</si>
  <si>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</si>
  <si>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</si>
  <si>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</si>
  <si>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</si>
  <si>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</si>
  <si>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</si>
  <si>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</si>
  <si>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</si>
  <si>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</si>
  <si>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</si>
  <si>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</si>
  <si>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</si>
  <si>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</si>
  <si>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</si>
  <si>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</si>
  <si>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</si>
  <si>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</si>
  <si>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</si>
  <si>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</si>
  <si>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</si>
  <si>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</si>
  <si>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</si>
  <si>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</si>
  <si>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</si>
  <si>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</si>
  <si>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</si>
  <si>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</si>
  <si>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</si>
  <si>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</si>
  <si>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</si>
  <si>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</si>
  <si>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</si>
  <si>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</si>
  <si>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</si>
  <si>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</si>
  <si>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</si>
  <si>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</si>
  <si>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</si>
  <si>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</si>
  <si>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</si>
  <si>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</si>
  <si>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</si>
  <si>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</si>
  <si>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</si>
  <si>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</si>
  <si>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</si>
  <si>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</si>
  <si>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</si>
  <si>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</si>
  <si>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</si>
  <si>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</si>
  <si>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</si>
  <si>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</si>
  <si>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</si>
  <si>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</si>
  <si>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</si>
  <si>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</si>
  <si>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</si>
  <si>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</si>
  <si>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</si>
  <si>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</si>
  <si>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</si>
  <si>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</si>
  <si>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</si>
  <si>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</si>
  <si>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</si>
  <si>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</si>
  <si>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</si>
  <si>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</si>
  <si>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</si>
  <si>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</si>
  <si>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</si>
  <si>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</si>
  <si>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</si>
  <si>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</si>
  <si>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</si>
  <si>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</si>
  <si>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</si>
  <si>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</si>
  <si>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</si>
  <si>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</si>
  <si>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</si>
  <si>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</si>
  <si>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</si>
  <si>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</si>
  <si>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</si>
  <si>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</si>
  <si>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</si>
  <si>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</si>
  <si>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</si>
  <si>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</si>
  <si>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</si>
  <si>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</si>
  <si>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</si>
  <si>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</si>
  <si>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</si>
  <si>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</si>
  <si>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</si>
  <si>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</si>
  <si>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</si>
  <si>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</si>
  <si>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</si>
  <si>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</si>
  <si>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</si>
  <si>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</si>
  <si>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</si>
  <si>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</si>
  <si>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</si>
  <si>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</si>
  <si>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</si>
  <si>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</si>
  <si>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</si>
  <si>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</si>
  <si>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</si>
  <si>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</si>
  <si>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</si>
  <si>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</si>
  <si>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</si>
  <si>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</si>
  <si>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</si>
  <si>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</si>
  <si>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</si>
  <si>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</si>
  <si>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</si>
  <si>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</si>
  <si>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</si>
  <si>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</si>
  <si>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</si>
  <si>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</si>
  <si>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</si>
  <si>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</si>
  <si>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</si>
  <si>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</si>
  <si>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</si>
  <si>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</si>
  <si>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</si>
  <si>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</si>
  <si>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</si>
  <si>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</si>
  <si>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</si>
  <si>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</si>
  <si>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</si>
  <si>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</si>
  <si>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</si>
  <si>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</si>
  <si>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</si>
  <si>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</si>
  <si>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</si>
  <si>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</si>
  <si>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</si>
  <si>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</si>
  <si>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</si>
  <si>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</si>
  <si>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</si>
  <si>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</si>
  <si>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</si>
  <si>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</si>
  <si>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</si>
  <si>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</si>
  <si>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</si>
  <si>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</si>
  <si>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</si>
  <si>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</si>
  <si>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</si>
  <si>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</si>
  <si>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</si>
  <si>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</si>
  <si>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</si>
  <si>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</si>
  <si>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</si>
  <si>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</si>
  <si>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</si>
  <si>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</si>
  <si>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</si>
  <si>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</si>
  <si>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</si>
  <si>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</si>
  <si>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</si>
  <si>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</si>
  <si>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</si>
  <si>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</si>
  <si>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</si>
  <si>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</si>
  <si>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</si>
  <si>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</si>
  <si>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</si>
  <si>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</si>
  <si>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</si>
  <si>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</si>
  <si>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</si>
  <si>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</si>
  <si>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</si>
  <si>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</si>
  <si>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</si>
  <si>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</si>
  <si>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</si>
  <si>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</si>
  <si>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</si>
  <si>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</si>
  <si>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</si>
  <si>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</si>
  <si>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</si>
  <si>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</si>
  <si>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</si>
  <si>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</si>
  <si>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</si>
  <si>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</si>
  <si>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</si>
  <si>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</si>
  <si>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</si>
  <si>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</si>
  <si>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</si>
  <si>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</si>
  <si>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</si>
  <si>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</si>
  <si>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</si>
  <si>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</si>
  <si>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</si>
  <si>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</si>
  <si>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</si>
  <si>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</si>
  <si>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</si>
  <si>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</si>
  <si>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</si>
  <si>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</si>
  <si>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</si>
  <si>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</si>
  <si>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</si>
  <si>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</si>
  <si>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</si>
  <si>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</si>
  <si>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</si>
  <si>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</si>
  <si>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</si>
  <si>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</si>
  <si>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</si>
  <si>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</si>
  <si>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</si>
  <si>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</si>
  <si>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</si>
  <si>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</si>
  <si>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</si>
  <si>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</si>
  <si>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</si>
  <si>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</si>
  <si>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</si>
  <si>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</si>
  <si>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</si>
  <si>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</si>
  <si>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</si>
  <si>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</si>
  <si>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</si>
  <si>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</si>
  <si>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</si>
  <si>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</si>
  <si>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</si>
  <si>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</si>
  <si>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</si>
  <si>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</si>
  <si>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</si>
  <si>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</si>
  <si>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</si>
  <si>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</si>
  <si>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</si>
  <si>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</si>
  <si>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</si>
  <si>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</si>
  <si>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</si>
  <si>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</si>
  <si>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</si>
  <si>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</si>
  <si>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</si>
  <si>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</si>
  <si>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</si>
  <si>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</si>
  <si>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</si>
  <si>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</si>
  <si>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</si>
  <si>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</si>
  <si>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</si>
  <si>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</si>
  <si>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</si>
  <si>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</si>
  <si>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</si>
  <si>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</si>
  <si>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</si>
  <si>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</si>
  <si>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</si>
  <si>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</si>
  <si>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</si>
  <si>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</si>
  <si>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</si>
  <si>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</si>
  <si>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</si>
  <si>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</si>
  <si>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</si>
  <si>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</si>
  <si>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</si>
  <si>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</si>
  <si>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</si>
  <si>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</si>
  <si>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</si>
  <si>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</si>
  <si>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</si>
  <si>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</si>
  <si>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</si>
  <si>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</si>
  <si>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</si>
  <si>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</si>
  <si>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</si>
  <si>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</si>
  <si>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</si>
  <si>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</si>
  <si>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</si>
  <si>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</si>
  <si>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</si>
  <si>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</si>
  <si>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</si>
  <si>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</si>
  <si>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</si>
  <si>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</si>
  <si>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</si>
  <si>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</si>
  <si>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</si>
  <si>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</si>
  <si>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</si>
  <si>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</si>
  <si>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</si>
  <si>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</si>
  <si>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</si>
  <si>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</si>
  <si>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</si>
  <si>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</si>
  <si>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</si>
  <si>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</si>
  <si>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</si>
  <si>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</si>
  <si>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</si>
  <si>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</si>
  <si>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</si>
  <si>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</si>
  <si>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</si>
  <si>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</si>
  <si>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</si>
  <si>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</si>
  <si>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</si>
  <si>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</si>
  <si>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</si>
  <si>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</si>
  <si>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</si>
  <si>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</si>
  <si>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</si>
  <si>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</si>
  <si>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</si>
  <si>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</si>
  <si>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</si>
  <si>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</si>
  <si>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</si>
  <si>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</si>
  <si>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</si>
  <si>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</si>
  <si>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</si>
  <si>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</si>
  <si>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</si>
  <si>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</si>
  <si>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</si>
  <si>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</si>
  <si>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</si>
  <si>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</si>
  <si>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</si>
  <si>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</si>
  <si>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</si>
  <si>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</si>
  <si>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</si>
  <si>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</si>
  <si>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</si>
  <si>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</si>
  <si>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</si>
  <si>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</si>
  <si>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</si>
  <si>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</si>
  <si>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</si>
  <si>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</si>
  <si>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</si>
  <si>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</si>
  <si>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</si>
  <si>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</si>
  <si>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</si>
  <si>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</si>
  <si>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</si>
  <si>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</si>
  <si>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</si>
  <si>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</si>
  <si>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</si>
  <si>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</si>
  <si>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</si>
  <si>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</si>
  <si>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</si>
  <si>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</si>
  <si>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</si>
  <si>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</si>
  <si>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</si>
  <si>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</si>
  <si>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</si>
  <si>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</si>
  <si>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</si>
  <si>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</si>
  <si>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</si>
  <si>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</si>
  <si>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</si>
  <si>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</si>
  <si>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</si>
  <si>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</si>
  <si>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</si>
  <si>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</si>
  <si>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</si>
  <si>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</si>
  <si>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</si>
  <si>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</si>
  <si>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</si>
  <si>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</si>
  <si>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</si>
  <si>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</si>
  <si>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</si>
  <si>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</si>
  <si>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</si>
  <si>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</si>
  <si>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</si>
  <si>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</si>
  <si>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</si>
  <si>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</si>
  <si>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</si>
  <si>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</si>
  <si>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</si>
  <si>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</si>
  <si>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</si>
  <si>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</si>
  <si>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</si>
  <si>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</si>
  <si>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</si>
  <si>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</si>
  <si>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</si>
  <si>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</si>
  <si>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</si>
  <si>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</si>
  <si>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</si>
  <si>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</si>
  <si>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</si>
  <si>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</si>
  <si>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</si>
  <si>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</si>
  <si>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</si>
  <si>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</si>
  <si>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</si>
  <si>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</si>
  <si>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</si>
  <si>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</si>
  <si>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</si>
  <si>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</si>
  <si>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</si>
  <si>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</si>
  <si>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</si>
  <si>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</si>
  <si>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</si>
  <si>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</si>
  <si>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</si>
  <si>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</si>
  <si>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</si>
  <si>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</si>
  <si>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</si>
  <si>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</si>
  <si>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</si>
  <si>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</si>
  <si>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</si>
  <si>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</si>
  <si>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</si>
  <si>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</si>
  <si>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</si>
  <si>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</si>
  <si>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</si>
  <si>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</si>
  <si>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</si>
  <si>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</si>
  <si>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</si>
  <si>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</si>
  <si>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</si>
  <si>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</si>
  <si>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</si>
  <si>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</si>
  <si>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</si>
  <si>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</si>
  <si>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</si>
  <si>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</si>
  <si>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</si>
  <si>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</si>
  <si>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</si>
  <si>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</si>
  <si>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</si>
  <si>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</si>
  <si>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</si>
  <si>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</si>
  <si>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</si>
  <si>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</si>
  <si>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</si>
  <si>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</si>
  <si>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</si>
  <si>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</si>
  <si>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</si>
  <si>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</si>
  <si>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</si>
  <si>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</si>
  <si>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</si>
  <si>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</si>
  <si>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</si>
  <si>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</si>
  <si>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</si>
  <si>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</si>
  <si>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</si>
  <si>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</si>
  <si>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</si>
  <si>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</si>
  <si>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</si>
  <si>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</si>
  <si>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</si>
  <si>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</si>
  <si>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</si>
  <si>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</si>
  <si>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</si>
  <si>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</si>
  <si>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</si>
  <si>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</si>
  <si>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</si>
  <si>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</si>
  <si>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</si>
  <si>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</si>
  <si>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</si>
  <si>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</si>
  <si>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</si>
  <si>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</si>
  <si>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</si>
  <si>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</si>
  <si>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</si>
  <si>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</si>
  <si>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</si>
  <si>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</si>
  <si>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</si>
  <si>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</si>
  <si>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</si>
  <si>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</si>
  <si>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</si>
  <si>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</si>
  <si>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</si>
  <si>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</si>
  <si>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</si>
  <si>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</si>
  <si>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</si>
  <si>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</si>
  <si>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</si>
  <si>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</si>
  <si>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</si>
  <si>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</si>
  <si>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</si>
  <si>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</si>
  <si>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</si>
  <si>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</si>
  <si>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</si>
  <si>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</si>
  <si>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</si>
  <si>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</si>
  <si>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</si>
  <si>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</si>
  <si>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</si>
  <si>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</si>
  <si>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</si>
  <si>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</si>
  <si>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</si>
  <si>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</si>
  <si>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</si>
  <si>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</si>
  <si>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</si>
  <si>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</si>
  <si>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</si>
  <si>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</si>
  <si>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</si>
  <si>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</si>
  <si>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</si>
  <si>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</si>
  <si>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</si>
  <si>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</si>
  <si>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</si>
  <si>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</si>
  <si>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</si>
  <si>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</si>
  <si>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</si>
  <si>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</si>
  <si>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</si>
  <si>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</si>
  <si>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</si>
  <si>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</si>
  <si>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</si>
  <si>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</si>
  <si>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</si>
  <si>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</si>
  <si>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</si>
  <si>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</si>
  <si>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</si>
  <si>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</si>
  <si>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</si>
  <si>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</si>
  <si>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</si>
  <si>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</si>
  <si>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</si>
  <si>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</si>
  <si>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</si>
  <si>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</si>
  <si>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</si>
  <si>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</si>
  <si>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</si>
  <si>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</si>
  <si>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</si>
  <si>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</si>
  <si>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</si>
  <si>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</si>
  <si>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</si>
  <si>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</si>
  <si>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</si>
  <si>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</si>
  <si>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</si>
  <si>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</si>
  <si>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</si>
  <si>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</si>
  <si>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</si>
  <si>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</si>
  <si>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</si>
  <si>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</si>
  <si>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</si>
  <si>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</si>
  <si>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</si>
  <si>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</si>
  <si>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</si>
  <si>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</si>
  <si>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</si>
  <si>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</si>
  <si>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</si>
  <si>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</si>
  <si>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</si>
  <si>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</si>
  <si>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</si>
  <si>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</si>
  <si>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</si>
  <si>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</si>
  <si>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</si>
  <si>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</si>
  <si>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</si>
  <si>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</si>
  <si>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</si>
  <si>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</si>
  <si>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</si>
  <si>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</si>
  <si>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</si>
  <si>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</si>
  <si>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</si>
  <si>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</si>
  <si>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</si>
  <si>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</si>
  <si>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</si>
  <si>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</si>
  <si>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</si>
  <si>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</si>
  <si>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</si>
  <si>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</si>
  <si>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</si>
  <si>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</si>
  <si>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</si>
  <si>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</si>
  <si>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</si>
  <si>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</si>
  <si>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</si>
  <si>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</si>
  <si>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</si>
  <si>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</si>
  <si>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</si>
  <si>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</si>
  <si>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</si>
  <si>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</si>
  <si>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</si>
  <si>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</si>
  <si>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</si>
  <si>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</si>
  <si>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</si>
  <si>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</si>
  <si>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</si>
  <si>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</si>
  <si>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</si>
  <si>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</si>
  <si>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</si>
  <si>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</si>
  <si>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</si>
  <si>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</si>
  <si>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</si>
  <si>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</si>
  <si>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</si>
  <si>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</si>
  <si>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</si>
  <si>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</si>
  <si>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</si>
  <si>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</si>
  <si>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</si>
  <si>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</si>
  <si>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</si>
  <si>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</si>
  <si>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</si>
  <si>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</si>
  <si>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</si>
  <si>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</si>
  <si>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</si>
  <si>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</si>
  <si>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</si>
  <si>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</si>
  <si>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</si>
  <si>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</si>
  <si>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</si>
  <si>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</si>
  <si>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</si>
  <si>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</si>
  <si>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</si>
  <si>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</si>
  <si>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</si>
  <si>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</si>
  <si>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</si>
  <si>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</si>
  <si>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</si>
  <si>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</si>
  <si>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</si>
  <si>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</si>
  <si>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</si>
  <si>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</si>
  <si>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</si>
  <si>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</si>
  <si>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</si>
  <si>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</si>
  <si>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</si>
  <si>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</si>
  <si>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</si>
  <si>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</si>
  <si>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</si>
  <si>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</si>
  <si>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</si>
  <si>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</si>
  <si>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</si>
  <si>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</si>
  <si>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</si>
  <si>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</si>
  <si>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</si>
  <si>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</si>
  <si>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</si>
  <si>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</si>
  <si>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</si>
  <si>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</si>
  <si>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</si>
  <si>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</si>
  <si>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</si>
  <si>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</si>
  <si>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</si>
  <si>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</si>
  <si>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</si>
  <si>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</si>
  <si>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</si>
  <si>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</si>
  <si>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</si>
  <si>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</si>
  <si>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</si>
  <si>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</si>
  <si>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</si>
  <si>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</si>
  <si>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</si>
  <si>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</si>
  <si>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</si>
  <si>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</si>
  <si>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</si>
  <si>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</si>
  <si>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</si>
  <si>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</si>
  <si>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</si>
  <si>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</si>
  <si>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</si>
  <si>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</si>
  <si>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</si>
  <si>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</si>
  <si>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</si>
  <si>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</si>
  <si>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</si>
  <si>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</si>
  <si>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</si>
  <si>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</si>
  <si>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</si>
  <si>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</si>
  <si>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</si>
  <si>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</si>
  <si>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</si>
  <si>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</si>
  <si>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</si>
  <si>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</si>
  <si>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</si>
  <si>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</si>
  <si>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</si>
  <si>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</si>
  <si>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</si>
  <si>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</si>
  <si>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</si>
  <si>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</si>
  <si>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</si>
  <si>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</si>
  <si>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</si>
  <si>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</si>
  <si>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</si>
  <si>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</si>
  <si>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</si>
  <si>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</si>
  <si>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</si>
  <si>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</si>
  <si>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</si>
  <si>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</si>
  <si>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</si>
  <si>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</si>
  <si>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</si>
  <si>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</si>
  <si>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</si>
  <si>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</si>
  <si>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</si>
  <si>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</si>
  <si>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</si>
  <si>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</si>
  <si>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</si>
  <si>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</si>
  <si>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</si>
  <si>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</si>
  <si>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</si>
  <si>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</si>
  <si>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</si>
  <si>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</si>
  <si>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</si>
  <si>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</si>
  <si>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</si>
  <si>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</si>
  <si>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</si>
  <si>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</si>
  <si>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</si>
  <si>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</si>
  <si>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</si>
  <si>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</si>
  <si>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</si>
  <si>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</si>
  <si>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</si>
  <si>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</si>
  <si>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</si>
  <si>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</si>
  <si>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</si>
  <si>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</si>
  <si>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</si>
  <si>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</si>
  <si>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</si>
  <si>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</si>
  <si>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</si>
  <si>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</si>
  <si>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</si>
  <si>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</si>
  <si>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</si>
  <si>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</si>
  <si>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</si>
  <si>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</si>
  <si>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</si>
  <si>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</si>
  <si>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</si>
  <si>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</si>
  <si>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</si>
  <si>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</si>
  <si>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</si>
  <si>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</si>
  <si>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</si>
  <si>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</si>
  <si>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</si>
  <si>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</si>
  <si>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</si>
  <si>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</si>
  <si>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</si>
  <si>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</si>
  <si>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</si>
  <si>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</si>
  <si>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</si>
  <si>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</si>
  <si>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</si>
  <si>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</si>
  <si>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</si>
  <si>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</si>
  <si>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</si>
  <si>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</si>
  <si>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</si>
  <si>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</si>
  <si>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</si>
  <si>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</si>
  <si>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</si>
  <si>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</si>
  <si>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</si>
  <si>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</si>
  <si>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</si>
  <si>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</si>
  <si>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</si>
  <si>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</si>
  <si>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</si>
  <si>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</si>
  <si>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</si>
  <si>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</si>
  <si>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</si>
  <si>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</si>
  <si>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</si>
  <si>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</si>
  <si>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</si>
  <si>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</si>
  <si>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</si>
  <si>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</si>
  <si>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</si>
  <si>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</si>
  <si>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</si>
  <si>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</si>
  <si>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</si>
  <si>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</si>
  <si>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</si>
  <si>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</si>
  <si>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</si>
  <si>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</si>
  <si>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</si>
  <si>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</si>
  <si>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</si>
  <si>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</si>
  <si>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</si>
  <si>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</si>
  <si>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</si>
  <si>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</si>
  <si>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</si>
  <si>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</si>
  <si>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</si>
  <si>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</si>
  <si>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</si>
  <si>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</si>
  <si>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</si>
  <si>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</si>
  <si>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</si>
  <si>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</si>
  <si>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</si>
  <si>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</si>
  <si>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</si>
  <si>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</si>
  <si>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</si>
  <si>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</si>
  <si>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</si>
  <si>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</si>
  <si>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</si>
  <si>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</si>
  <si>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</si>
  <si>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</si>
  <si>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</si>
  <si>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</si>
  <si>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</si>
  <si>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</si>
  <si>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</si>
  <si>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</si>
  <si>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</si>
  <si>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</si>
  <si>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</si>
  <si>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</si>
  <si>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</si>
  <si>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</si>
  <si>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</si>
  <si>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</si>
  <si>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</si>
  <si>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</si>
  <si>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</si>
  <si>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</si>
  <si>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</si>
  <si>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</si>
  <si>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</si>
  <si>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</si>
  <si>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</si>
  <si>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</si>
  <si>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</si>
  <si>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</si>
  <si>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</si>
  <si>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</si>
  <si>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</si>
  <si>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</si>
  <si>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</si>
  <si>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</si>
  <si>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</si>
  <si>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</si>
  <si>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</si>
  <si>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</si>
  <si>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</si>
  <si>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</si>
  <si>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</si>
  <si>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</si>
  <si>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</si>
  <si>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</si>
  <si>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</si>
  <si>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</si>
  <si>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</si>
  <si>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</si>
  <si>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</si>
  <si>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</si>
  <si>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</si>
  <si>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</si>
  <si>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</si>
  <si>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</si>
  <si>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</si>
  <si>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</si>
  <si>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</si>
  <si>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</si>
  <si>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</si>
  <si>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</si>
  <si>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</si>
  <si>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</si>
  <si>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</si>
  <si>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</si>
  <si>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</si>
  <si>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</si>
  <si>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</si>
  <si>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</si>
  <si>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</si>
  <si>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</si>
  <si>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</si>
  <si>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</si>
  <si>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</si>
  <si>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</si>
  <si>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</si>
  <si>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</si>
  <si>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</si>
  <si>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</si>
  <si>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</si>
  <si>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</si>
  <si>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</si>
  <si>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</si>
  <si>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</si>
  <si>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</si>
  <si>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</si>
  <si>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</si>
  <si>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</si>
  <si>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</si>
  <si>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</si>
  <si>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</si>
  <si>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</si>
  <si>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</si>
  <si>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</si>
  <si>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</si>
  <si>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</si>
  <si>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</si>
  <si>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</si>
  <si>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</si>
  <si>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</si>
  <si>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</si>
  <si>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</si>
  <si>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</si>
  <si>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</si>
  <si>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</si>
  <si>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</si>
  <si>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</si>
  <si>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</si>
  <si>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</si>
  <si>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</si>
  <si>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</si>
  <si>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</si>
  <si>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</si>
  <si>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</si>
  <si>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</si>
  <si>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</si>
  <si>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</si>
  <si>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</si>
  <si>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</si>
  <si>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</si>
  <si>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</si>
  <si>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</si>
  <si>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</si>
  <si>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</si>
  <si>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</si>
  <si>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</si>
  <si>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</si>
  <si>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</si>
  <si>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</si>
  <si>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</si>
  <si>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</si>
  <si>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</si>
  <si>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</si>
  <si>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</si>
  <si>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</si>
  <si>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</si>
  <si>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</si>
  <si>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</si>
  <si>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</si>
  <si>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</si>
  <si>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</si>
  <si>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</si>
  <si>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</si>
  <si>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</si>
  <si>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</si>
  <si>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</si>
  <si>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</si>
  <si>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</si>
  <si>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</si>
  <si>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</si>
  <si>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</si>
  <si>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</si>
  <si>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</si>
  <si>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</si>
  <si>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</si>
  <si>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</si>
  <si>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</si>
  <si>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</si>
  <si>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</si>
  <si>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</si>
  <si>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</si>
  <si>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</si>
  <si>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</si>
  <si>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</si>
  <si>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</si>
  <si>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</si>
  <si>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</si>
  <si>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</si>
  <si>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</si>
  <si>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</si>
  <si>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</si>
  <si>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</si>
  <si>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</si>
  <si>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</si>
  <si>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</si>
  <si>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</si>
  <si>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</si>
  <si>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</si>
  <si>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</si>
  <si>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</si>
  <si>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</si>
  <si>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</si>
  <si>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</si>
  <si>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</si>
  <si>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</si>
  <si>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</si>
  <si>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</si>
  <si>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</si>
  <si>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</si>
  <si>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</si>
  <si>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</si>
  <si>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</si>
  <si>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</si>
  <si>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</si>
  <si>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</si>
  <si>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</si>
  <si>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</si>
  <si>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</si>
  <si>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</si>
  <si>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</si>
  <si>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</si>
  <si>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</si>
  <si>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</si>
  <si>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</si>
  <si>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</si>
  <si>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</si>
  <si>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</si>
  <si>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</si>
  <si>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</si>
  <si>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</si>
  <si>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</si>
  <si>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</si>
  <si>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</si>
  <si>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</si>
  <si>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</si>
  <si>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</si>
  <si>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</si>
  <si>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</si>
  <si>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</si>
  <si>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</si>
  <si>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</si>
  <si>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</si>
  <si>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</si>
  <si>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</si>
  <si>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</si>
  <si>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</si>
  <si>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</si>
  <si>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</si>
  <si>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</si>
  <si>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</si>
  <si>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</si>
  <si>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</si>
  <si>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</si>
  <si>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</si>
  <si>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</si>
  <si>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</si>
  <si>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</si>
  <si>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</si>
  <si>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</si>
  <si>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</si>
  <si>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</si>
  <si>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</si>
  <si>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</si>
  <si>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</si>
  <si>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</si>
  <si>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</si>
  <si>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</si>
  <si>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</si>
  <si>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</si>
  <si>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</si>
  <si>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</si>
  <si>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</si>
  <si>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</si>
  <si>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</si>
  <si>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</si>
  <si>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</si>
  <si>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</si>
  <si>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</si>
  <si>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</si>
  <si>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</si>
  <si>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</si>
  <si>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</si>
  <si>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</si>
  <si>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</si>
  <si>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</si>
  <si>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</si>
  <si>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</si>
  <si>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</si>
  <si>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</si>
  <si>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</si>
  <si>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</si>
  <si>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</si>
  <si>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</si>
  <si>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</si>
  <si>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</si>
  <si>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</si>
  <si>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</si>
  <si>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</si>
  <si>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</si>
  <si>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</si>
  <si>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</si>
  <si>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</si>
  <si>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</si>
  <si>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</si>
  <si>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</si>
  <si>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</si>
  <si>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</si>
  <si>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</si>
  <si>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</si>
  <si>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</si>
  <si>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</si>
  <si>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</si>
  <si>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</si>
  <si>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</si>
  <si>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</si>
  <si>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</si>
  <si>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</si>
  <si>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</si>
  <si>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</si>
  <si>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</si>
  <si>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</si>
  <si>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</si>
  <si>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</si>
  <si>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</si>
  <si>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</si>
  <si>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</si>
  <si>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</si>
  <si>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</si>
  <si>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</si>
  <si>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</si>
  <si>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</si>
  <si>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</si>
  <si>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</si>
  <si>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</si>
  <si>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</si>
  <si>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</si>
  <si>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</si>
  <si>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</si>
  <si>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</si>
  <si>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</si>
  <si>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</si>
  <si>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</si>
  <si>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</si>
  <si>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</si>
  <si>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</si>
  <si>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</si>
  <si>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</si>
  <si>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</si>
  <si>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</si>
  <si>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</si>
  <si>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</si>
  <si>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</si>
  <si>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</si>
  <si>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</si>
  <si>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</si>
  <si>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</si>
  <si>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</si>
  <si>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</si>
  <si>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</si>
  <si>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</si>
  <si>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</si>
  <si>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</si>
  <si>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</si>
  <si>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</si>
  <si>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</si>
  <si>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</si>
  <si>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</si>
  <si>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</si>
  <si>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</si>
  <si>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</si>
  <si>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</si>
  <si>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</si>
  <si>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</si>
  <si>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</si>
  <si>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</si>
  <si>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</si>
  <si>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</si>
  <si>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</si>
  <si>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</si>
  <si>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</si>
  <si>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</si>
  <si>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</si>
  <si>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</si>
  <si>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</si>
  <si>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</si>
  <si>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</si>
  <si>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</si>
  <si>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</si>
  <si>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</si>
  <si>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</si>
  <si>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</si>
  <si>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</si>
  <si>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</si>
  <si>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</si>
  <si>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</si>
  <si>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</si>
  <si>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</si>
  <si>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</si>
  <si>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</si>
  <si>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</si>
  <si>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</si>
  <si>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</si>
  <si>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</si>
  <si>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</si>
  <si>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</si>
  <si>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</si>
  <si>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</si>
  <si>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</si>
  <si>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</si>
  <si>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</si>
  <si>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</si>
  <si>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</si>
  <si>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</si>
  <si>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</si>
  <si>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</si>
  <si>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</si>
  <si>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</si>
  <si>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</si>
  <si>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</si>
  <si>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</si>
  <si>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</si>
  <si>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</si>
  <si>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</si>
  <si>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</si>
  <si>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</si>
  <si>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</si>
  <si>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</si>
  <si>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</si>
  <si>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</si>
  <si>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</si>
  <si>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</si>
  <si>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</si>
  <si>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</si>
  <si>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</si>
  <si>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</si>
  <si>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</si>
  <si>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</si>
  <si>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</si>
  <si>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</si>
  <si>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</si>
  <si>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</si>
  <si>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</si>
  <si>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</si>
  <si>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</si>
  <si>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</si>
  <si>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</si>
  <si>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</si>
  <si>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</si>
  <si>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</si>
  <si>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</si>
  <si>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</si>
  <si>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</si>
  <si>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</si>
  <si>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</si>
  <si>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</si>
  <si>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</si>
  <si>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</si>
  <si>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</si>
  <si>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</si>
  <si>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</si>
  <si>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</si>
  <si>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</si>
  <si>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</si>
  <si>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</si>
  <si>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</si>
  <si>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</si>
  <si>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</si>
  <si>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</si>
  <si>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</si>
  <si>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</si>
  <si>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</si>
  <si>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</si>
  <si>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</si>
  <si>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</si>
  <si>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</si>
  <si>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</si>
  <si>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</si>
  <si>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</si>
  <si>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</si>
  <si>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</si>
  <si>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</si>
  <si>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</si>
  <si>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</si>
  <si>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</si>
  <si>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</si>
  <si>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</si>
  <si>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</si>
  <si>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</si>
  <si>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</si>
  <si>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</si>
  <si>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</si>
  <si>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</si>
  <si>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</si>
  <si>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</si>
  <si>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</si>
  <si>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</si>
  <si>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</si>
  <si>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</si>
  <si>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</si>
  <si>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</si>
  <si>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</si>
  <si>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</si>
  <si>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</si>
  <si>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</si>
  <si>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</si>
  <si>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</si>
  <si>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</si>
  <si>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</si>
  <si>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</si>
  <si>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</si>
  <si>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</si>
  <si>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</si>
  <si>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</si>
  <si>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</si>
  <si>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</si>
  <si>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</si>
  <si>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</si>
  <si>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</si>
  <si>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</si>
  <si>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</si>
  <si>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</si>
  <si>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</si>
  <si>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</si>
  <si>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</si>
  <si>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</si>
  <si>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</si>
  <si>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</si>
  <si>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</si>
  <si>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</si>
  <si>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</si>
  <si>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</si>
  <si>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</si>
  <si>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</si>
  <si>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</si>
  <si>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</si>
  <si>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</si>
  <si>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</si>
  <si>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</si>
  <si>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</si>
  <si>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</si>
  <si>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</si>
  <si>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</si>
  <si>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</si>
  <si>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</si>
  <si>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</si>
  <si>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</si>
  <si>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</si>
  <si>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</si>
  <si>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</si>
  <si>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</si>
  <si>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</si>
  <si>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</si>
  <si>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</si>
  <si>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</si>
  <si>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</si>
  <si>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</si>
  <si>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</si>
  <si>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</si>
  <si>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</si>
  <si>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</si>
  <si>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</si>
  <si>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</si>
  <si>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</si>
  <si>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</si>
  <si>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</si>
  <si>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</si>
  <si>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</si>
  <si>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</si>
  <si>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</si>
  <si>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</si>
  <si>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</si>
  <si>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</si>
  <si>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</si>
  <si>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</si>
  <si>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</si>
  <si>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</si>
  <si>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</si>
  <si>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</si>
  <si>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</si>
  <si>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</si>
  <si>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</si>
  <si>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</si>
  <si>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</si>
  <si>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</si>
  <si>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</si>
  <si>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</si>
  <si>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</si>
  <si>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</si>
  <si>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</si>
  <si>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</si>
  <si>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</si>
  <si>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</si>
  <si>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</si>
  <si>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</si>
  <si>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</si>
  <si>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</si>
  <si>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</si>
  <si>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</si>
  <si>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</si>
  <si>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</si>
  <si>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</si>
  <si>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</si>
  <si>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</si>
  <si>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</si>
  <si>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</si>
  <si>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</si>
  <si>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</si>
  <si>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</si>
  <si>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</si>
  <si>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</si>
  <si>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</si>
  <si>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</si>
  <si>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</si>
  <si>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</si>
  <si>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</si>
  <si>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</si>
  <si>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</si>
  <si>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</si>
  <si>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</si>
  <si>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</si>
  <si>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</si>
  <si>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</si>
  <si>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</si>
  <si>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</si>
  <si>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</si>
  <si>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</si>
  <si>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</si>
  <si>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</si>
  <si>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</si>
  <si>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</si>
  <si>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</si>
  <si>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</si>
  <si>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</si>
  <si>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</si>
  <si>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</si>
  <si>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</si>
  <si>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</si>
  <si>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</si>
  <si>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</si>
  <si>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</si>
  <si>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</si>
  <si>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</si>
  <si>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</si>
  <si>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</si>
  <si>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</si>
  <si>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</si>
  <si>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</si>
  <si>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</si>
  <si>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</si>
  <si>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</si>
  <si>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</si>
  <si>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</si>
  <si>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</si>
  <si>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</si>
  <si>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</si>
  <si>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</si>
  <si>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</si>
  <si>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</si>
  <si>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</si>
  <si>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</si>
  <si>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</si>
  <si>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</si>
  <si>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</si>
  <si>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</si>
  <si>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</si>
  <si>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</si>
  <si>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</si>
  <si>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</si>
  <si>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</si>
  <si>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</si>
  <si>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</si>
  <si>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</si>
  <si>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</si>
  <si>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</si>
  <si>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</si>
  <si>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</si>
  <si>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</si>
  <si>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</si>
  <si>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</si>
  <si>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</si>
  <si>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</si>
  <si>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</si>
  <si>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</si>
  <si>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</si>
  <si>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</si>
  <si>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</si>
  <si>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</si>
  <si>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</si>
  <si>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</si>
  <si>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</si>
  <si>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</si>
  <si>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</si>
  <si>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</si>
  <si>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</si>
  <si>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</si>
  <si>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</si>
  <si>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</si>
  <si>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</si>
  <si>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</si>
  <si>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</si>
  <si>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</si>
  <si>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</si>
  <si>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</si>
  <si>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</si>
  <si>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</si>
  <si>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</si>
  <si>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</si>
  <si>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</si>
  <si>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</si>
  <si>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</si>
  <si>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</si>
  <si>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</si>
  <si>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</si>
  <si>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</si>
  <si>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</si>
  <si>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</si>
  <si>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</si>
  <si>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</si>
  <si>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</si>
  <si>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</si>
  <si>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</si>
  <si>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</si>
  <si>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</si>
  <si>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</si>
  <si>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</si>
  <si>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</si>
  <si>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</si>
  <si>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</si>
  <si>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</si>
  <si>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</si>
  <si>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</si>
  <si>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</si>
  <si>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</si>
  <si>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</si>
  <si>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</si>
  <si>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</si>
  <si>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</si>
  <si>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</si>
  <si>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</si>
  <si>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</si>
  <si>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</si>
  <si>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</si>
  <si>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</si>
  <si>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</si>
  <si>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</si>
  <si>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</si>
  <si>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</si>
  <si>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</si>
  <si>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</si>
  <si>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</si>
  <si>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</si>
  <si>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</si>
  <si>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</si>
  <si>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</si>
  <si>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</si>
  <si>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</si>
  <si>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</si>
  <si>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</si>
  <si>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</si>
  <si>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</si>
  <si>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</si>
  <si>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</si>
  <si>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</si>
  <si>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</si>
  <si>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</si>
  <si>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</si>
  <si>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</si>
  <si>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</si>
  <si>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</si>
  <si>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</si>
  <si>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</si>
  <si>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</si>
  <si>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</si>
  <si>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</si>
  <si>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</si>
  <si>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</si>
  <si>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</si>
  <si>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</si>
  <si>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</si>
  <si>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</si>
  <si>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</si>
  <si>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</si>
  <si>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</si>
  <si>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</si>
  <si>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</si>
  <si>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</si>
  <si>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</si>
  <si>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</si>
  <si>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</si>
  <si>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</si>
  <si>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</si>
  <si>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</si>
  <si>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</si>
  <si>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</si>
  <si>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</si>
  <si>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</si>
  <si>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</si>
  <si>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</si>
  <si>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</si>
  <si>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</si>
  <si>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</si>
  <si>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</si>
  <si>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</si>
  <si>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</si>
  <si>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</si>
  <si>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</si>
  <si>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</si>
  <si>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</si>
  <si>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</si>
  <si>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</si>
  <si>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</si>
  <si>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</si>
  <si>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</si>
  <si>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</si>
  <si>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</si>
  <si>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</si>
  <si>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</si>
  <si>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</si>
  <si>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</si>
  <si>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</si>
  <si>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</si>
  <si>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</si>
  <si>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</si>
  <si>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</si>
  <si>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</si>
  <si>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</si>
  <si>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</si>
  <si>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</si>
  <si>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</si>
  <si>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</si>
  <si>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</si>
  <si>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</si>
  <si>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</si>
  <si>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</si>
  <si>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</si>
  <si>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</si>
  <si>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</si>
  <si>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</si>
  <si>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</si>
  <si>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</si>
  <si>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</si>
  <si>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</si>
  <si>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</si>
  <si>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</si>
  <si>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</si>
  <si>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</si>
  <si>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</si>
  <si>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</si>
  <si>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</si>
  <si>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</si>
  <si>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</si>
  <si>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</si>
  <si>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</si>
  <si>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</si>
  <si>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</si>
  <si>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</si>
  <si>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</si>
  <si>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</si>
  <si>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</si>
  <si>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</si>
  <si>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</si>
  <si>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</si>
  <si>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</si>
  <si>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</si>
  <si>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</si>
  <si>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</si>
  <si>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</si>
  <si>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</si>
  <si>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</si>
  <si>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</si>
  <si>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</si>
  <si>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</si>
  <si>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</si>
  <si>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</si>
  <si>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</si>
  <si>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</si>
  <si>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</si>
  <si>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</si>
  <si>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</si>
  <si>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</si>
  <si>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</si>
  <si>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</si>
  <si>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</si>
  <si>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</si>
  <si>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</si>
  <si>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</si>
  <si>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</si>
  <si>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</si>
  <si>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</si>
  <si>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</si>
  <si>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</si>
  <si>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</si>
  <si>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</si>
  <si>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</si>
  <si>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</si>
  <si>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</si>
  <si>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</si>
  <si>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</si>
  <si>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</si>
  <si>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</si>
  <si>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</si>
  <si>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</si>
  <si>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</si>
  <si>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</si>
  <si>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</si>
  <si>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</si>
  <si>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</si>
  <si>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</si>
  <si>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</si>
  <si>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</si>
  <si>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</si>
  <si>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</si>
  <si>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</si>
  <si>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</si>
  <si>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</si>
  <si>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</si>
  <si>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</si>
  <si>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</si>
  <si>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</si>
  <si>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</si>
  <si>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</si>
  <si>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</si>
  <si>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</si>
  <si>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</si>
  <si>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</si>
  <si>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</si>
  <si>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</si>
  <si>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</si>
  <si>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</si>
  <si>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</si>
  <si>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</si>
  <si>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</si>
  <si>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</si>
  <si>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</si>
  <si>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</si>
  <si>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</si>
  <si>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</si>
  <si>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</si>
  <si>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</si>
  <si>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</si>
  <si>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</si>
  <si>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</si>
  <si>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</si>
  <si>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</si>
  <si>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</si>
  <si>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</si>
  <si>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</si>
  <si>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</si>
  <si>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</si>
  <si>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</si>
  <si>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</si>
  <si>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</si>
  <si>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</si>
  <si>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</si>
  <si>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</si>
  <si>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</si>
  <si>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</si>
  <si>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</si>
  <si>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</si>
  <si>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</si>
  <si>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</si>
  <si>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</si>
  <si>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</si>
  <si>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</si>
  <si>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</si>
  <si>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</si>
  <si>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</si>
  <si>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</si>
  <si>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</si>
  <si>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</si>
  <si>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</si>
  <si>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</si>
  <si>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</si>
  <si>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</si>
  <si>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</si>
  <si>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</si>
  <si>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</si>
  <si>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</si>
  <si>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</si>
  <si>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</si>
  <si>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</si>
  <si>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</si>
  <si>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</si>
  <si>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</si>
  <si>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</si>
  <si>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</si>
  <si>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</si>
  <si>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</si>
  <si>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</si>
  <si>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</si>
  <si>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</si>
  <si>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</si>
  <si>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</si>
  <si>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</si>
  <si>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</si>
  <si>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</si>
  <si>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</si>
  <si>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</si>
  <si>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</si>
  <si>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</si>
  <si>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</si>
  <si>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</si>
  <si>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</si>
  <si>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</si>
  <si>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</si>
  <si>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</si>
  <si>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</si>
  <si>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</si>
  <si>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</si>
  <si>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</si>
  <si>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</si>
  <si>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</si>
  <si>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</si>
  <si>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</si>
  <si>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</si>
  <si>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</si>
  <si>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</si>
  <si>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</si>
  <si>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</si>
  <si>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</si>
  <si>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</si>
  <si>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</si>
  <si>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</si>
  <si>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</si>
  <si>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</si>
  <si>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</si>
  <si>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</si>
  <si>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</si>
  <si>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</si>
  <si>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</si>
  <si>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</si>
  <si>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</si>
  <si>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</si>
  <si>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</si>
  <si>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</si>
  <si>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</si>
  <si>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</si>
  <si>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</si>
  <si>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</si>
  <si>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</si>
  <si>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</si>
  <si>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</si>
  <si>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</si>
  <si>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</si>
  <si>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</si>
  <si>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</si>
  <si>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</si>
  <si>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</si>
  <si>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</si>
  <si>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</si>
  <si>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</si>
  <si>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</si>
  <si>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</si>
  <si>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</si>
  <si>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</si>
  <si>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</si>
  <si>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</si>
  <si>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</si>
  <si>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</si>
  <si>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</si>
  <si>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</si>
  <si>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</si>
  <si>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</si>
  <si>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</si>
  <si>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</si>
  <si>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</si>
  <si>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</si>
  <si>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</si>
  <si>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</si>
  <si>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</si>
  <si>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</si>
  <si>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</si>
  <si>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</si>
  <si>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</si>
  <si>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</si>
  <si>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</si>
  <si>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</si>
  <si>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</si>
  <si>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</si>
  <si>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</si>
  <si>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</si>
  <si>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</si>
  <si>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</si>
  <si>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</si>
  <si>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</si>
  <si>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</si>
  <si>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</si>
  <si>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</si>
  <si>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</si>
  <si>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</si>
  <si>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</si>
  <si>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</si>
  <si>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</si>
  <si>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</si>
  <si>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</si>
  <si>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</si>
  <si>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</si>
  <si>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</si>
  <si>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</si>
  <si>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</si>
  <si>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</si>
  <si>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</si>
  <si>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</si>
  <si>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</si>
  <si>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</si>
  <si>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</si>
  <si>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</si>
  <si>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</si>
  <si>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</si>
  <si>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</si>
  <si>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</si>
  <si>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</si>
  <si>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</si>
  <si>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</si>
  <si>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</si>
  <si>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</si>
  <si>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</si>
  <si>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</si>
  <si>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</si>
  <si>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</si>
  <si>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</si>
  <si>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</si>
  <si>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</si>
  <si>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</si>
  <si>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</si>
  <si>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</si>
  <si>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</si>
  <si>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</si>
  <si>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</si>
  <si>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</si>
  <si>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</si>
  <si>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</si>
  <si>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</si>
  <si>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</si>
  <si>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</si>
  <si>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</si>
  <si>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</si>
  <si>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</si>
  <si>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</si>
  <si>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</si>
  <si>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</si>
  <si>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</si>
  <si>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</si>
  <si>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</si>
  <si>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</si>
  <si>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</si>
  <si>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</si>
  <si>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</si>
  <si>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</si>
  <si>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</si>
  <si>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</si>
  <si>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</si>
  <si>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</si>
  <si>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</si>
  <si>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</si>
  <si>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</si>
  <si>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</si>
  <si>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</si>
  <si>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</si>
  <si>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</si>
  <si>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</si>
  <si>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</si>
  <si>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</si>
  <si>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</si>
  <si>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</si>
  <si>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</si>
  <si>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</si>
  <si>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</si>
  <si>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</si>
  <si>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</si>
  <si>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</si>
  <si>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</si>
  <si>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</si>
  <si>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</si>
  <si>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</si>
  <si>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</si>
  <si>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</si>
  <si>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</si>
  <si>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</si>
  <si>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</si>
  <si>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</si>
  <si>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</si>
  <si>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</si>
  <si>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</si>
  <si>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</si>
  <si>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</si>
  <si>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</si>
  <si>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</si>
  <si>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</si>
  <si>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</si>
  <si>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</si>
  <si>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</si>
  <si>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</si>
  <si>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</si>
  <si>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</si>
  <si>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</si>
  <si>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</si>
  <si>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</si>
  <si>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</si>
  <si>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</si>
  <si>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</si>
  <si>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</si>
  <si>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</si>
  <si>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</si>
  <si>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</si>
  <si>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</si>
  <si>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</si>
  <si>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</si>
  <si>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</si>
  <si>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</si>
  <si>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</si>
  <si>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</si>
  <si>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</si>
  <si>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</si>
  <si>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</si>
  <si>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</si>
  <si>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</si>
  <si>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</si>
  <si>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</si>
  <si>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</si>
  <si>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</si>
  <si>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</si>
  <si>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</si>
  <si>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</si>
  <si>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</si>
  <si>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</si>
  <si>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</si>
  <si>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</si>
  <si>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</si>
  <si>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</si>
  <si>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</si>
  <si>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</si>
  <si>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</si>
  <si>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</si>
  <si>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</si>
  <si>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</si>
  <si>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</si>
  <si>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</si>
  <si>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</si>
  <si>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</si>
  <si>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</si>
  <si>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</si>
  <si>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</si>
  <si>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</si>
  <si>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</si>
  <si>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</si>
  <si>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</si>
  <si>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</si>
  <si>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</si>
  <si>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</si>
  <si>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</si>
  <si>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</si>
  <si>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</si>
  <si>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</si>
  <si>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</si>
  <si>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</si>
  <si>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</si>
  <si>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</si>
  <si>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</si>
  <si>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</si>
  <si>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</si>
  <si>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</si>
  <si>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</si>
  <si>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</si>
  <si>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</si>
  <si>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</si>
  <si>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</si>
  <si>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</si>
  <si>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</si>
  <si>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</si>
  <si>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</si>
  <si>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</si>
  <si>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</si>
  <si>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</si>
  <si>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</si>
  <si>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</si>
  <si>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</si>
  <si>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</si>
  <si>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</si>
  <si>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</si>
  <si>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</si>
  <si>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</si>
  <si>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</si>
  <si>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</si>
  <si>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</si>
  <si>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</si>
  <si>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</si>
  <si>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</si>
  <si>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</si>
  <si>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</si>
  <si>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</si>
  <si>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</si>
  <si>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</si>
  <si>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</si>
  <si>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</si>
  <si>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</si>
  <si>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</si>
  <si>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</si>
  <si>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</si>
  <si>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</si>
  <si>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</si>
  <si>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</si>
  <si>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</si>
  <si>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</si>
  <si>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</si>
  <si>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</si>
  <si>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</si>
  <si>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</si>
  <si>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</si>
  <si>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</si>
  <si>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</si>
  <si>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</si>
  <si>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</si>
  <si>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</si>
  <si>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</si>
  <si>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</si>
  <si>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</si>
  <si>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</si>
  <si>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</si>
  <si>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</si>
  <si>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</si>
  <si>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</si>
  <si>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</si>
  <si>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</si>
  <si>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</si>
  <si>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</si>
  <si>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</si>
  <si>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</si>
  <si>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</si>
  <si>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</si>
  <si>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</si>
  <si>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</si>
  <si>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</si>
  <si>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</si>
  <si>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</si>
  <si>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</si>
  <si>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</si>
  <si>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</si>
  <si>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</si>
  <si>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</si>
  <si>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</si>
  <si>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</si>
  <si>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</si>
  <si>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</si>
  <si>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</si>
  <si>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</si>
  <si>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</si>
  <si>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</si>
  <si>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</si>
  <si>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</si>
  <si>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</si>
  <si>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</si>
  <si>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</si>
  <si>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</si>
  <si>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</si>
  <si>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</si>
  <si>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</si>
  <si>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</si>
  <si>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</si>
  <si>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</si>
  <si>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</si>
  <si>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</si>
  <si>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</si>
  <si>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</si>
  <si>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</si>
  <si>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</si>
  <si>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</si>
  <si>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</si>
  <si>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</si>
  <si>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</si>
  <si>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</si>
  <si>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</si>
  <si>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</si>
  <si>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</si>
  <si>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</si>
  <si>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</si>
  <si>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</si>
  <si>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</si>
  <si>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</si>
  <si>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</si>
  <si>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</si>
  <si>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</si>
  <si>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</si>
  <si>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</si>
  <si>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</si>
  <si>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</si>
  <si>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</si>
  <si>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</si>
  <si>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</si>
  <si>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</si>
  <si>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</si>
  <si>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</si>
  <si>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</si>
  <si>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</si>
  <si>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</si>
  <si>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</si>
  <si>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</si>
  <si>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</si>
  <si>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</si>
  <si>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</si>
  <si>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</si>
  <si>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</si>
  <si>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</si>
  <si>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</si>
  <si>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</si>
  <si>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</si>
  <si>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</si>
  <si>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</si>
  <si>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</si>
  <si>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</si>
  <si>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</si>
  <si>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</si>
  <si>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</si>
  <si>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</si>
  <si>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</si>
  <si>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</si>
  <si>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</si>
  <si>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</si>
  <si>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</si>
  <si>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</si>
  <si>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</si>
  <si>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</si>
  <si>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</si>
  <si>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</si>
  <si>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</si>
  <si>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</si>
  <si>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</si>
  <si>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</si>
  <si>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</si>
  <si>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</si>
  <si>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</si>
  <si>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</si>
  <si>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</si>
  <si>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</si>
  <si>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</si>
  <si>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</si>
  <si>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</si>
  <si>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</si>
  <si>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</si>
  <si>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</si>
  <si>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</si>
  <si>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</si>
  <si>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</si>
  <si>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</si>
  <si>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</si>
  <si>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</si>
  <si>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</si>
  <si>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</si>
  <si>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</si>
  <si>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</si>
  <si>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</si>
  <si>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</si>
  <si>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</si>
  <si>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</si>
  <si>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</si>
  <si>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</si>
  <si>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</si>
  <si>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</si>
  <si>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</si>
  <si>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</si>
  <si>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</si>
  <si>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</si>
  <si>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</si>
  <si>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</si>
  <si>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</si>
  <si>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</si>
  <si>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</si>
  <si>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</si>
  <si>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</si>
  <si>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</si>
  <si>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</si>
  <si>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</si>
  <si>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</si>
  <si>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</si>
  <si>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</si>
  <si>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</si>
  <si>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</si>
  <si>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</si>
  <si>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</si>
  <si>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</si>
  <si>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</si>
  <si>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</si>
  <si>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</si>
  <si>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</si>
  <si>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</si>
  <si>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</si>
  <si>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</si>
  <si>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</si>
  <si>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</si>
  <si>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</si>
  <si>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</si>
  <si>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</si>
  <si>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</si>
  <si>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</si>
  <si>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</si>
  <si>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</si>
  <si>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</si>
  <si>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</si>
  <si>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</si>
  <si>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</si>
  <si>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</si>
  <si>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</si>
  <si>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</si>
  <si>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</si>
  <si>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</si>
  <si>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</si>
  <si>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</si>
  <si>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</si>
  <si>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</si>
  <si>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</si>
  <si>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</si>
  <si>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</si>
  <si>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</si>
  <si>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</si>
  <si>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</si>
  <si>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</si>
  <si>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</si>
  <si>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</si>
  <si>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</si>
  <si>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</si>
  <si>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</si>
  <si>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</si>
  <si>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</si>
  <si>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</si>
  <si>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</si>
  <si>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</si>
  <si>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</si>
  <si>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</si>
  <si>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</si>
  <si>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</si>
  <si>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</si>
  <si>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</si>
  <si>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</si>
  <si>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</si>
  <si>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</si>
  <si>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</si>
  <si>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</si>
  <si>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</si>
  <si>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</si>
  <si>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</si>
  <si>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</si>
  <si>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</si>
  <si>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</si>
  <si>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</si>
  <si>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</si>
  <si>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</si>
  <si>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</si>
  <si>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</si>
  <si>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</si>
  <si>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</si>
  <si>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</si>
  <si>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</si>
  <si>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</si>
  <si>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</si>
  <si>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</si>
  <si>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</si>
  <si>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</si>
  <si>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</si>
  <si>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</si>
  <si>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</si>
  <si>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</si>
  <si>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</si>
  <si>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</si>
  <si>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</si>
  <si>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</si>
  <si>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</si>
  <si>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</si>
  <si>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</si>
  <si>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</si>
  <si>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</si>
  <si>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</si>
  <si>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</si>
  <si>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</si>
  <si>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</si>
  <si>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</si>
  <si>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</si>
  <si>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</si>
  <si>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</si>
  <si>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</si>
  <si>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</si>
  <si>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</si>
  <si>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</si>
  <si>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</si>
  <si>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</si>
  <si>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</si>
  <si>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</si>
  <si>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</si>
  <si>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</si>
  <si>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</si>
  <si>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</si>
  <si>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</si>
  <si>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</si>
  <si>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</si>
  <si>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</si>
  <si>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</si>
  <si>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</si>
  <si>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</si>
  <si>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</si>
  <si>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</si>
  <si>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</si>
  <si>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</si>
  <si>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</si>
  <si>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</si>
  <si>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</si>
  <si>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</si>
  <si>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</si>
  <si>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</si>
  <si>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</si>
  <si>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</si>
  <si>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</si>
  <si>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</si>
  <si>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</si>
  <si>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</si>
  <si>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</si>
  <si>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</si>
  <si>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</si>
  <si>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</si>
  <si>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</si>
  <si>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</si>
  <si>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</si>
  <si>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</si>
  <si>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</si>
  <si>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</si>
  <si>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</si>
  <si>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</si>
  <si>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</si>
  <si>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</si>
  <si>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</si>
  <si>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</si>
  <si>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</si>
  <si>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</si>
  <si>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</si>
  <si>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</si>
  <si>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</si>
  <si>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</si>
  <si>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</si>
  <si>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</si>
  <si>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</si>
  <si>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</si>
  <si>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</si>
  <si>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</si>
  <si>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</si>
  <si>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</si>
  <si>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</si>
  <si>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</si>
  <si>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</si>
  <si>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</si>
  <si>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</si>
  <si>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</si>
  <si>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</si>
  <si>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</si>
  <si>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</si>
  <si>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</si>
  <si>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</si>
  <si>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</si>
  <si>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</si>
  <si>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</si>
  <si>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</si>
  <si>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</si>
  <si>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</si>
  <si>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</si>
  <si>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</si>
  <si>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</si>
  <si>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</si>
  <si>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</si>
  <si>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</si>
  <si>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</si>
  <si>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</si>
  <si>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</si>
  <si>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</si>
  <si>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</si>
  <si>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</si>
  <si>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</si>
  <si>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</si>
  <si>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</si>
  <si>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</si>
  <si>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</si>
  <si>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</si>
  <si>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</si>
  <si>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</si>
  <si>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</si>
  <si>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</si>
  <si>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</si>
  <si>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</si>
  <si>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</si>
  <si>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</si>
  <si>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</si>
  <si>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</si>
  <si>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</si>
  <si>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</si>
  <si>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</si>
  <si>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</si>
  <si>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</si>
  <si>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</si>
  <si>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</si>
  <si>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</si>
  <si>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</si>
  <si>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</si>
  <si>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</si>
  <si>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</si>
  <si>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</si>
  <si>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</si>
  <si>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</si>
  <si>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</si>
  <si>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</si>
  <si>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</si>
  <si>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</si>
  <si>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</si>
  <si>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</si>
  <si>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</si>
  <si>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</si>
  <si>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</si>
  <si>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</si>
  <si>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</si>
  <si>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</si>
  <si>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</si>
  <si>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</si>
  <si>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</si>
  <si>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</si>
  <si>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</si>
  <si>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</si>
  <si>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</si>
  <si>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</si>
  <si>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</si>
  <si>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</si>
  <si>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</si>
  <si>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</si>
  <si>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</si>
  <si>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</si>
  <si>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</si>
  <si>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</si>
  <si>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</si>
  <si>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</si>
  <si>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</si>
  <si>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</si>
  <si>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</si>
  <si>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</si>
  <si>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</si>
  <si>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</si>
  <si>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</si>
  <si>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</si>
  <si>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</si>
  <si>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</si>
  <si>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</si>
  <si>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</si>
  <si>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</si>
  <si>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</si>
  <si>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</si>
  <si>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</si>
  <si>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</si>
  <si>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</si>
  <si>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</si>
  <si>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</si>
  <si>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</si>
  <si>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</si>
  <si>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</si>
  <si>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</si>
  <si>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</si>
  <si>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</si>
  <si>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</si>
  <si>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</si>
  <si>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</si>
  <si>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</si>
  <si>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</si>
  <si>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</si>
  <si>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</si>
  <si>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</si>
  <si>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</si>
  <si>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</si>
  <si>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</si>
  <si>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</si>
  <si>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</si>
  <si>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</si>
  <si>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</si>
  <si>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</si>
  <si>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</si>
  <si>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</si>
  <si>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</si>
  <si>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</si>
  <si>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</si>
  <si>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</si>
  <si>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</si>
  <si>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</si>
  <si>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</si>
  <si>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</si>
  <si>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</si>
  <si>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</si>
  <si>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</si>
  <si>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</si>
  <si>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</si>
  <si>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</si>
  <si>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</si>
  <si>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</si>
  <si>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</si>
  <si>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</si>
  <si>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</si>
  <si>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</si>
  <si>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</si>
  <si>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</si>
  <si>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</si>
  <si>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</si>
  <si>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</si>
  <si>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</si>
  <si>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</si>
  <si>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</si>
  <si>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</si>
  <si>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</si>
  <si>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</si>
  <si>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</si>
  <si>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</si>
  <si>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</si>
  <si>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</si>
  <si>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</si>
  <si>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</si>
  <si>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</si>
  <si>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</si>
  <si>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</si>
  <si>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</si>
  <si>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</si>
  <si>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</si>
  <si>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</si>
  <si>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</si>
  <si>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</si>
  <si>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</si>
  <si>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</si>
  <si>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</si>
  <si>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</si>
  <si>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</si>
  <si>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</si>
  <si>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</si>
  <si>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</si>
  <si>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</si>
  <si>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</si>
  <si>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</si>
  <si>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</si>
  <si>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</si>
  <si>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</si>
  <si>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</si>
  <si>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</si>
  <si>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</si>
  <si>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</si>
  <si>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</si>
  <si>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</si>
  <si>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</si>
  <si>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</si>
  <si>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</si>
  <si>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</si>
  <si>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</si>
  <si>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</si>
  <si>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</si>
  <si>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</si>
  <si>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</si>
  <si>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</si>
  <si>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</si>
  <si>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</si>
  <si>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</si>
  <si>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</si>
  <si>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</si>
  <si>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</si>
  <si>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</si>
  <si>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</si>
  <si>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</si>
  <si>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</si>
  <si>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</si>
  <si>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</si>
  <si>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</si>
  <si>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</si>
  <si>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</si>
  <si>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</si>
  <si>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</si>
  <si>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</si>
  <si>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</si>
  <si>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</si>
  <si>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</si>
  <si>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</si>
  <si>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</si>
  <si>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</si>
  <si>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</si>
  <si>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</si>
  <si>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</si>
  <si>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</si>
  <si>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</si>
  <si>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</si>
  <si>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</si>
  <si>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</si>
  <si>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</si>
  <si>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</si>
  <si>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</si>
  <si>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</si>
  <si>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</si>
  <si>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</si>
  <si>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</si>
  <si>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</si>
  <si>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</si>
  <si>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</si>
  <si>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</si>
  <si>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</si>
  <si>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</si>
  <si>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</si>
  <si>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</si>
  <si>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</si>
  <si>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</si>
  <si>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</si>
  <si>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</si>
  <si>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</si>
  <si>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</si>
  <si>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</si>
  <si>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</si>
  <si>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</si>
  <si>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</si>
  <si>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</si>
  <si>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</si>
  <si>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</si>
  <si>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</si>
  <si>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</si>
  <si>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</si>
  <si>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</si>
  <si>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</si>
  <si>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</si>
  <si>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</si>
  <si>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</si>
  <si>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</si>
  <si>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</si>
  <si>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</si>
  <si>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</si>
  <si>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</si>
  <si>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</si>
  <si>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</si>
  <si>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</si>
  <si>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</si>
  <si>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</si>
  <si>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</si>
  <si>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</si>
  <si>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</si>
  <si>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</si>
  <si>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</si>
  <si>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</si>
  <si>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</si>
  <si>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</si>
  <si>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</si>
  <si>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</si>
  <si>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</si>
  <si>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</si>
  <si>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</si>
  <si>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</si>
  <si>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</si>
  <si>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</si>
  <si>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</si>
  <si>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</si>
  <si>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</si>
  <si>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</si>
  <si>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</si>
  <si>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</si>
  <si>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</si>
  <si>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</si>
  <si>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</si>
  <si>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</si>
  <si>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</si>
  <si>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</si>
  <si>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</si>
  <si>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</si>
  <si>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</si>
  <si>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</si>
  <si>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</si>
  <si>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</si>
  <si>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</si>
  <si>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</si>
  <si>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</si>
  <si>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</si>
  <si>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</si>
  <si>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</si>
  <si>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</si>
  <si>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</si>
  <si>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</si>
  <si>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</si>
  <si>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</si>
  <si>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</si>
  <si>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</si>
  <si>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</si>
  <si>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</si>
  <si>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</si>
  <si>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</si>
  <si>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</si>
  <si>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</si>
  <si>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</si>
  <si>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</si>
  <si>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</si>
  <si>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</si>
  <si>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</si>
  <si>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</si>
  <si>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</si>
  <si>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</si>
  <si>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</si>
  <si>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</si>
  <si>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</si>
  <si>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</si>
  <si>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</si>
  <si>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</si>
  <si>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</si>
  <si>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</si>
  <si>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</si>
  <si>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</si>
  <si>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</si>
  <si>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</si>
  <si>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</si>
  <si>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</si>
  <si>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</si>
  <si>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</si>
  <si>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</si>
  <si>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</si>
  <si>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</si>
  <si>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</si>
  <si>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</si>
  <si>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</si>
  <si>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</si>
  <si>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</si>
  <si>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</si>
  <si>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</si>
  <si>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</si>
  <si>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</si>
  <si>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</si>
  <si>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</si>
  <si>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</si>
  <si>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</si>
  <si>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</si>
  <si>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</si>
  <si>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</si>
  <si>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</si>
  <si>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</si>
  <si>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</si>
  <si>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</si>
  <si>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</si>
  <si>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</si>
  <si>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</si>
  <si>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</si>
  <si>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</si>
  <si>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</si>
  <si>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</si>
  <si>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</si>
  <si>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</si>
  <si>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</si>
  <si>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</si>
  <si>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</si>
  <si>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</si>
  <si>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</si>
  <si>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</si>
  <si>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</si>
  <si>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</si>
  <si>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</si>
  <si>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</si>
  <si>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</si>
  <si>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</si>
  <si>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</si>
  <si>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</si>
  <si>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</si>
  <si>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</si>
  <si>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</si>
  <si>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</si>
  <si>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</si>
  <si>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</si>
  <si>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</si>
  <si>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</si>
  <si>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</si>
  <si>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</si>
  <si>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</si>
  <si>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</si>
  <si>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</si>
  <si>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</si>
  <si>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</si>
  <si>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</si>
  <si>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</si>
  <si>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</si>
  <si>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</si>
  <si>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</si>
  <si>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</si>
  <si>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</si>
  <si>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</si>
  <si>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</si>
  <si>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</si>
  <si>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</si>
  <si>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</si>
  <si>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</si>
  <si>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</si>
  <si>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</si>
  <si>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</si>
  <si>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</si>
  <si>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</si>
  <si>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</si>
  <si>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</si>
  <si>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</si>
  <si>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</si>
  <si>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</si>
  <si>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</si>
  <si>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</si>
  <si>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</si>
  <si>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</si>
  <si>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</si>
  <si>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</si>
  <si>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</si>
  <si>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</si>
  <si>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</si>
  <si>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</si>
  <si>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</si>
  <si>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</si>
  <si>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</si>
  <si>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</si>
  <si>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</si>
  <si>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</si>
  <si>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</si>
  <si>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</si>
  <si>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</si>
  <si>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</si>
  <si>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</si>
  <si>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</si>
  <si>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</si>
  <si>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</si>
  <si>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</si>
  <si>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</si>
  <si>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</si>
  <si>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</si>
  <si>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</si>
  <si>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</si>
  <si>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</si>
  <si>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</si>
  <si>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</si>
  <si>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</si>
  <si>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</si>
  <si>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</si>
  <si>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</si>
  <si>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</si>
  <si>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</si>
  <si>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</si>
  <si>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</si>
  <si>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</si>
  <si>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</si>
  <si>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</si>
  <si>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</si>
  <si>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</si>
  <si>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</si>
  <si>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</si>
  <si>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</si>
  <si>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</si>
  <si>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</si>
  <si>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</si>
  <si>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</si>
  <si>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</si>
  <si>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</si>
  <si>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</si>
  <si>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</si>
  <si>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</si>
  <si>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</si>
  <si>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</si>
  <si>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</si>
  <si>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</si>
  <si>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</si>
  <si>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</si>
  <si>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</si>
  <si>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</si>
  <si>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</si>
  <si>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</si>
  <si>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</si>
  <si>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</si>
  <si>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</si>
  <si>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</si>
  <si>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</si>
  <si>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</si>
  <si>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</si>
  <si>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</si>
  <si>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</si>
  <si>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</si>
  <si>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</si>
  <si>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</si>
  <si>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</si>
  <si>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</si>
  <si>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</si>
  <si>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</si>
  <si>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</si>
  <si>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</si>
  <si>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</si>
  <si>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</si>
  <si>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</si>
  <si>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</si>
  <si>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</si>
  <si>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</si>
  <si>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</si>
  <si>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</si>
  <si>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</si>
  <si>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</si>
  <si>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</si>
  <si>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</si>
  <si>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</si>
  <si>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</si>
  <si>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</si>
  <si>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</si>
  <si>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</si>
  <si>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</si>
  <si>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</si>
  <si>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</si>
  <si>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</si>
  <si>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</si>
  <si>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</si>
  <si>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</si>
  <si>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</si>
  <si>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</si>
  <si>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</si>
  <si>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</si>
  <si>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</si>
  <si>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</si>
  <si>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</si>
  <si>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</si>
  <si>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</si>
  <si>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</si>
  <si>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</si>
  <si>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</si>
  <si>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</si>
  <si>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</si>
  <si>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</si>
  <si>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</si>
  <si>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</si>
  <si>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</si>
  <si>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</si>
  <si>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</si>
  <si>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</si>
  <si>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</si>
  <si>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</si>
  <si>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</si>
  <si>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</si>
  <si>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</si>
  <si>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</si>
  <si>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</si>
  <si>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</si>
  <si>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</si>
  <si>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</si>
  <si>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</si>
  <si>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</si>
  <si>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</si>
  <si>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</si>
  <si>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</si>
  <si>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</si>
  <si>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</si>
  <si>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</si>
  <si>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</si>
  <si>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</si>
  <si>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</si>
  <si>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</si>
  <si>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</si>
  <si>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</si>
  <si>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</si>
  <si>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</si>
  <si>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</si>
  <si>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</si>
  <si>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</si>
  <si>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</si>
  <si>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</si>
  <si>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</si>
  <si>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</si>
  <si>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</si>
  <si>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</si>
  <si>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</si>
  <si>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</si>
  <si>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</si>
  <si>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</si>
  <si>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</si>
  <si>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</si>
  <si>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</si>
  <si>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</si>
  <si>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</si>
  <si>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</si>
  <si>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</si>
  <si>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</si>
  <si>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</si>
  <si>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</si>
  <si>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</si>
  <si>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</si>
  <si>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</si>
  <si>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</si>
  <si>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</si>
  <si>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</si>
  <si>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</si>
  <si>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</si>
  <si>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</si>
  <si>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</si>
  <si>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</si>
  <si>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</si>
  <si>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</si>
  <si>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</si>
  <si>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</si>
  <si>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</si>
  <si>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</si>
  <si>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</si>
  <si>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</si>
  <si>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</si>
  <si>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</si>
  <si>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</si>
  <si>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</si>
  <si>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</si>
  <si>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</si>
  <si>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</si>
  <si>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</si>
  <si>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</si>
  <si>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</si>
  <si>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</si>
  <si>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</si>
  <si>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</si>
  <si>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</si>
  <si>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</si>
  <si>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</si>
  <si>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</si>
  <si>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</si>
  <si>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</si>
  <si>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</si>
  <si>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</si>
  <si>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</si>
  <si>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</si>
  <si>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</si>
  <si>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</si>
  <si>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</si>
  <si>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</si>
  <si>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</si>
  <si>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</si>
  <si>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</si>
  <si>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</si>
  <si>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</si>
  <si>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</si>
  <si>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</si>
  <si>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</si>
  <si>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</si>
  <si>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</si>
  <si>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</si>
  <si>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</si>
  <si>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</si>
  <si>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</si>
  <si>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</si>
  <si>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</si>
  <si>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</si>
  <si>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</si>
  <si>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</si>
  <si>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</si>
  <si>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</si>
  <si>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</si>
  <si>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</si>
  <si>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</si>
  <si>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</si>
  <si>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</si>
  <si>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</si>
  <si>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</si>
  <si>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</si>
  <si>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</si>
  <si>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</si>
  <si>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</si>
  <si>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</si>
  <si>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</si>
  <si>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</si>
  <si>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</si>
  <si>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</si>
  <si>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</si>
  <si>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</si>
  <si>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</si>
  <si>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</si>
  <si>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</si>
  <si>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</si>
  <si>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</si>
  <si>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</si>
  <si>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</si>
  <si>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</si>
  <si>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</si>
  <si>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</si>
  <si>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</si>
  <si>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</si>
  <si>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</si>
  <si>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</si>
  <si>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</si>
  <si>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</si>
  <si>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</si>
  <si>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</si>
  <si>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</si>
  <si>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</si>
  <si>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</si>
  <si>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</si>
  <si>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</si>
  <si>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</si>
  <si>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</si>
  <si>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</si>
  <si>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</si>
  <si>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</si>
  <si>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</si>
  <si>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</si>
  <si>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</si>
  <si>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</si>
  <si>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</si>
  <si>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</si>
  <si>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</si>
  <si>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</si>
  <si>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</si>
  <si>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</si>
  <si>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</si>
  <si>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</si>
  <si>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</si>
  <si>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</si>
  <si>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</si>
  <si>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</si>
  <si>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</si>
  <si>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</si>
  <si>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</si>
  <si>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</si>
  <si>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</si>
  <si>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</si>
  <si>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</si>
  <si>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</si>
  <si>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</si>
  <si>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</si>
  <si>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</si>
  <si>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</si>
  <si>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</si>
  <si>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</si>
  <si>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</si>
  <si>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</si>
  <si>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</si>
  <si>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</si>
  <si>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</si>
  <si>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</si>
  <si>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</si>
  <si>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</si>
  <si>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</si>
  <si>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</si>
  <si>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</si>
  <si>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</si>
  <si>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</si>
  <si>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</si>
  <si>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</si>
  <si>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</si>
  <si>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</si>
  <si>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</si>
  <si>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</si>
  <si>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</si>
  <si>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</si>
  <si>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</si>
  <si>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</si>
  <si>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</si>
  <si>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</si>
  <si>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</si>
  <si>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</si>
  <si>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</si>
  <si>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</si>
  <si>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</si>
  <si>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</si>
  <si>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</si>
  <si>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</si>
  <si>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</si>
  <si>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</si>
  <si>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</si>
  <si>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</si>
  <si>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</si>
  <si>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</si>
  <si>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</si>
  <si>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</si>
  <si>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</si>
  <si>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</si>
  <si>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</si>
  <si>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</si>
  <si>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</si>
  <si>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</si>
  <si>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</si>
  <si>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</si>
  <si>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</si>
  <si>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</si>
  <si>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</si>
  <si>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</si>
  <si>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</si>
  <si>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</si>
  <si>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</si>
  <si>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</si>
  <si>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</si>
  <si>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</si>
  <si>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</si>
  <si>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</si>
  <si>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</si>
  <si>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</si>
  <si>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</si>
  <si>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</si>
  <si>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</si>
  <si>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</si>
  <si>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</si>
  <si>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</si>
  <si>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</si>
  <si>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</si>
  <si>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</si>
  <si>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</si>
  <si>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</si>
  <si>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</si>
  <si>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</si>
  <si>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</si>
  <si>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</si>
  <si>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</si>
  <si>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</si>
  <si>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</si>
  <si>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</si>
  <si>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</si>
  <si>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</si>
  <si>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</si>
  <si>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</si>
  <si>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</si>
  <si>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</si>
  <si>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</si>
  <si>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</si>
  <si>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</si>
  <si>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</si>
  <si>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</si>
  <si>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</si>
  <si>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</si>
  <si>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</si>
  <si>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</si>
  <si>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</si>
  <si>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</si>
  <si>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</si>
  <si>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</si>
  <si>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</si>
  <si>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</si>
  <si>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</si>
  <si>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</si>
  <si>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</si>
  <si>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</si>
  <si>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</si>
  <si>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</si>
  <si>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</si>
  <si>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</si>
  <si>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</si>
  <si>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</si>
  <si>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</si>
  <si>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</si>
  <si>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</si>
  <si>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</si>
  <si>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</si>
  <si>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</si>
  <si>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</si>
  <si>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</si>
  <si>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</si>
  <si>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</si>
  <si>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</si>
  <si>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</si>
  <si>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</si>
  <si>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</si>
  <si>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</si>
  <si>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</si>
  <si>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</si>
  <si>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</si>
  <si>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</si>
  <si>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</si>
  <si>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</si>
  <si>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</si>
  <si>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</si>
  <si>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</si>
  <si>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</si>
  <si>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</si>
  <si>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</si>
  <si>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</si>
  <si>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</si>
  <si>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</si>
  <si>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</si>
  <si>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</si>
  <si>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</si>
  <si>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</si>
  <si>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</si>
  <si>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</si>
  <si>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</si>
  <si>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</si>
  <si>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</si>
  <si>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</si>
  <si>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</si>
  <si>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</si>
  <si>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</si>
  <si>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</si>
  <si>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</si>
  <si>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</si>
  <si>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</si>
  <si>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</si>
  <si>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</si>
  <si>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</si>
  <si>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</si>
  <si>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</si>
  <si>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</si>
  <si>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</si>
  <si>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</si>
  <si>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</si>
  <si>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</si>
  <si>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</si>
  <si>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</si>
  <si>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</si>
  <si>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</si>
  <si>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</si>
  <si>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</si>
  <si>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</si>
  <si>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</si>
  <si>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</si>
  <si>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</si>
  <si>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</si>
  <si>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</si>
  <si>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</si>
  <si>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</si>
  <si>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</si>
  <si>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</si>
  <si>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</si>
  <si>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</si>
  <si>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</si>
  <si>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</si>
  <si>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</si>
  <si>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</si>
  <si>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</si>
  <si>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</si>
  <si>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</si>
  <si>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</si>
  <si>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</si>
  <si>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</si>
  <si>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</si>
  <si>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</si>
  <si>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</si>
  <si>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</si>
  <si>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</si>
  <si>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</si>
  <si>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</si>
  <si>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</si>
  <si>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</si>
  <si>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</si>
  <si>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</si>
  <si>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</si>
  <si>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</si>
  <si>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</si>
  <si>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</si>
  <si>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</si>
  <si>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</si>
  <si>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</si>
  <si>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</si>
  <si>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</si>
  <si>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</si>
  <si>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</si>
  <si>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</si>
  <si>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</si>
  <si>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</si>
  <si>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</si>
  <si>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</si>
  <si>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</si>
  <si>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</si>
  <si>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</si>
  <si>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</si>
  <si>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</si>
  <si>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</si>
  <si>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</si>
  <si>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</si>
  <si>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</si>
  <si>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</si>
  <si>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</si>
  <si>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</si>
  <si>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</si>
  <si>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</si>
  <si>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</si>
  <si>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</si>
  <si>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</si>
  <si>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</si>
  <si>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</si>
  <si>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</si>
  <si>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</si>
  <si>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</si>
  <si>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</si>
  <si>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</si>
  <si>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</si>
  <si>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</si>
  <si>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</si>
  <si>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</si>
  <si>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</si>
  <si>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</si>
  <si>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</si>
  <si>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</si>
  <si>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</si>
  <si>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</si>
  <si>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</si>
  <si>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</si>
  <si>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</si>
  <si>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</si>
  <si>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</si>
  <si>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</si>
  <si>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</si>
  <si>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</si>
  <si>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</si>
  <si>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</si>
  <si>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</si>
  <si>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</si>
  <si>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</si>
  <si>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</si>
  <si>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</si>
  <si>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</si>
  <si>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</si>
  <si>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</si>
  <si>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</si>
  <si>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</si>
  <si>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</si>
  <si>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</si>
  <si>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</si>
  <si>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</si>
  <si>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</si>
  <si>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</si>
  <si>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</si>
  <si>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</si>
  <si>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</si>
  <si>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</si>
  <si>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</si>
  <si>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</si>
  <si>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</si>
  <si>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</si>
  <si>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</si>
  <si>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</si>
  <si>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</si>
  <si>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</si>
  <si>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</si>
  <si>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</si>
  <si>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</si>
  <si>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</si>
  <si>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</si>
  <si>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</si>
  <si>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</si>
  <si>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</si>
  <si>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</si>
  <si>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</si>
  <si>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</si>
  <si>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</si>
  <si>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</si>
  <si>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</si>
  <si>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</si>
  <si>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</si>
  <si>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</si>
  <si>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</si>
  <si>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</si>
  <si>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</si>
  <si>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</si>
  <si>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</si>
  <si>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</si>
  <si>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</si>
  <si>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</si>
  <si>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</si>
  <si>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</si>
  <si>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</si>
  <si>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</si>
  <si>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</si>
  <si>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</si>
  <si>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</si>
  <si>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</si>
  <si>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</si>
  <si>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</si>
  <si>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</si>
  <si>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</si>
  <si>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</si>
  <si>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</si>
  <si>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</si>
  <si>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</si>
  <si>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</si>
  <si>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</si>
  <si>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</si>
  <si>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</si>
  <si>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</si>
  <si>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</si>
  <si>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</si>
  <si>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</si>
  <si>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</si>
  <si>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</si>
  <si>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</si>
  <si>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</si>
  <si>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</si>
  <si>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</si>
  <si>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</si>
  <si>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</si>
  <si>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</si>
  <si>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</si>
  <si>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</si>
  <si>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</si>
  <si>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</si>
  <si>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</si>
  <si>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</si>
  <si>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</si>
  <si>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</si>
  <si>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</si>
  <si>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</si>
  <si>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</si>
  <si>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</si>
  <si>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</si>
  <si>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</si>
  <si>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</si>
  <si>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</si>
  <si>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</si>
  <si>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</si>
  <si>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</si>
  <si>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</si>
  <si>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</si>
  <si>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</si>
  <si>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</si>
  <si>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</si>
  <si>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</si>
  <si>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</si>
  <si>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</si>
  <si>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</si>
  <si>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</si>
  <si>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</si>
  <si>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</si>
  <si>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</si>
  <si>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</si>
  <si>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</si>
  <si>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</si>
  <si>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</si>
  <si>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</si>
  <si>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</si>
  <si>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</si>
  <si>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</si>
  <si>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</si>
  <si>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</si>
  <si>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</si>
  <si>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</si>
  <si>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</si>
  <si>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</si>
  <si>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</si>
  <si>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</si>
  <si>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</si>
  <si>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</si>
  <si>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</si>
  <si>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</si>
  <si>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</si>
  <si>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</si>
  <si>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</si>
  <si>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</si>
  <si>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</si>
  <si>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</si>
  <si>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</si>
  <si>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</si>
  <si>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</si>
  <si>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</si>
  <si>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</si>
  <si>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</si>
  <si>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</si>
  <si>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</si>
  <si>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</si>
  <si>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</si>
  <si>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</si>
  <si>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</si>
  <si>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</si>
  <si>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</si>
  <si>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</si>
  <si>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</si>
  <si>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</si>
  <si>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</si>
  <si>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</si>
  <si>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</si>
  <si>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</si>
  <si>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</si>
  <si>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</si>
  <si>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</si>
  <si>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</si>
  <si>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</si>
  <si>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</si>
  <si>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</si>
  <si>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</si>
  <si>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</si>
  <si>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</si>
  <si>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</si>
  <si>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</si>
  <si>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</si>
  <si>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</si>
  <si>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</si>
  <si>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</si>
  <si>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</si>
  <si>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</si>
  <si>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</si>
  <si>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</si>
  <si>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</si>
  <si>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</si>
  <si>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</si>
  <si>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</si>
  <si>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</si>
  <si>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</si>
  <si>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</si>
  <si>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</si>
  <si>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</si>
  <si>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</si>
  <si>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</si>
  <si>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</si>
  <si>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</si>
  <si>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</si>
  <si>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</si>
  <si>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</si>
  <si>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</si>
  <si>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</si>
  <si>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</si>
  <si>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</si>
  <si>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</si>
  <si>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</si>
  <si>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</si>
  <si>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</si>
  <si>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</si>
  <si>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</si>
  <si>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</si>
  <si>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</si>
  <si>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</si>
  <si>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</si>
  <si>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</si>
  <si>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</si>
  <si>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</si>
  <si>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</si>
  <si>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</si>
  <si>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</si>
  <si>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</si>
  <si>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</si>
  <si>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</si>
  <si>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</si>
  <si>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</si>
  <si>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</si>
  <si>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</si>
  <si>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</si>
  <si>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</si>
  <si>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</si>
  <si>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</si>
  <si>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</si>
  <si>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</si>
  <si>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</si>
  <si>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</si>
  <si>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</si>
  <si>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</si>
  <si>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</si>
  <si>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</si>
  <si>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</si>
  <si>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</si>
  <si>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</si>
  <si>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</si>
  <si>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</si>
  <si>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</si>
  <si>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</si>
  <si>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</si>
  <si>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</si>
  <si>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</si>
  <si>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</si>
  <si>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</si>
  <si>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</si>
  <si>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</si>
  <si>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</si>
  <si>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</si>
  <si>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</si>
  <si>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</si>
  <si>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</si>
  <si>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</si>
  <si>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</si>
  <si>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</si>
  <si>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</si>
  <si>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</si>
  <si>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</si>
  <si>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</si>
  <si>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</si>
  <si>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</si>
  <si>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</si>
  <si>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</si>
  <si>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</si>
  <si>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</si>
  <si>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</si>
  <si>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</si>
  <si>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</si>
  <si>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</si>
  <si>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</si>
  <si>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</si>
  <si>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</si>
  <si>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</si>
  <si>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</si>
  <si>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</si>
  <si>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</si>
  <si>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</si>
  <si>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</si>
  <si>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</si>
  <si>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</si>
  <si>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</si>
  <si>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</si>
  <si>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</si>
  <si>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</si>
  <si>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</si>
  <si>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</si>
  <si>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</si>
  <si>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</si>
  <si>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</si>
  <si>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</si>
  <si>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</si>
  <si>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</si>
  <si>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</si>
  <si>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</si>
  <si>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</si>
  <si>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</si>
  <si>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</si>
  <si>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</si>
  <si>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</si>
  <si>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</si>
  <si>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</si>
  <si>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</si>
  <si>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</si>
  <si>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</si>
  <si>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</si>
  <si>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</si>
  <si>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</si>
  <si>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</si>
  <si>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</si>
  <si>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</si>
  <si>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</si>
  <si>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</si>
  <si>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</si>
  <si>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</si>
  <si>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</si>
  <si>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</si>
  <si>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</si>
  <si>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</si>
  <si>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</si>
  <si>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</si>
  <si>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</si>
  <si>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</si>
  <si>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</si>
  <si>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</si>
  <si>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</si>
  <si>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</si>
  <si>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</si>
  <si>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</si>
  <si>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</si>
  <si>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</si>
  <si>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</si>
  <si>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</si>
  <si>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</si>
  <si>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</si>
  <si>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</si>
  <si>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</si>
  <si>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</si>
  <si>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</si>
  <si>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</si>
  <si>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</si>
  <si>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</si>
  <si>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</si>
  <si>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</si>
  <si>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</si>
  <si>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</si>
  <si>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</si>
  <si>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</si>
  <si>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</si>
  <si>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</si>
  <si>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</si>
  <si>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</si>
  <si>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</si>
  <si>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</si>
  <si>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</si>
  <si>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</si>
  <si>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</si>
  <si>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</si>
  <si>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</si>
  <si>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</si>
  <si>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</si>
  <si>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</si>
  <si>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</si>
  <si>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</si>
  <si>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</si>
  <si>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</si>
  <si>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</si>
  <si>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</si>
  <si>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</si>
  <si>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</si>
  <si>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</si>
  <si>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</si>
  <si>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</si>
  <si>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</si>
  <si>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</si>
  <si>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</si>
  <si>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</si>
  <si>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</si>
  <si>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</si>
  <si>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</si>
  <si>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</si>
  <si>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</si>
  <si>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</si>
  <si>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</si>
  <si>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</si>
  <si>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</si>
  <si>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</si>
  <si>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</si>
  <si>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</si>
  <si>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</si>
  <si>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</si>
  <si>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</si>
  <si>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</si>
  <si>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</si>
  <si>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</si>
  <si>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</si>
  <si>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</si>
  <si>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</si>
  <si>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</si>
  <si>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</si>
  <si>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</si>
  <si>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</si>
  <si>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</si>
  <si>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</si>
  <si>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</si>
  <si>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</si>
  <si>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</si>
  <si>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</si>
  <si>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</si>
  <si>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</si>
  <si>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</si>
  <si>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</si>
  <si>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</si>
  <si>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</si>
  <si>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</si>
  <si>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</si>
  <si>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</si>
  <si>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</si>
  <si>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</si>
  <si>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</si>
  <si>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</si>
  <si>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</si>
  <si>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</si>
  <si>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</si>
  <si>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</si>
  <si>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</si>
  <si>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</si>
  <si>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</si>
  <si>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</si>
  <si>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</si>
  <si>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</si>
  <si>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</si>
  <si>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</si>
  <si>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</si>
  <si>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</si>
  <si>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</si>
  <si>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</si>
  <si>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</si>
  <si>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</si>
  <si>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</si>
  <si>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</si>
  <si>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</si>
  <si>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</si>
  <si>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</si>
  <si>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</si>
  <si>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</si>
  <si>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</si>
  <si>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</si>
  <si>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</si>
  <si>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</si>
  <si>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</si>
  <si>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</si>
  <si>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</si>
  <si>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</si>
  <si>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</si>
  <si>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</si>
  <si>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</si>
  <si>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</si>
  <si>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</si>
  <si>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</si>
  <si>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</si>
  <si>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</si>
  <si>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</si>
  <si>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</si>
  <si>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</si>
  <si>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</si>
  <si>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</si>
  <si>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</si>
  <si>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</si>
  <si>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</si>
  <si>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</si>
  <si>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</si>
  <si>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</si>
  <si>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</si>
  <si>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</si>
  <si>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</si>
  <si>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</si>
  <si>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</si>
  <si>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</si>
  <si>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</si>
  <si>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</si>
  <si>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</si>
  <si>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</si>
  <si>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</si>
  <si>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</si>
  <si>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</si>
  <si>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</si>
  <si>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</si>
  <si>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</si>
  <si>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</si>
  <si>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</si>
  <si>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</si>
  <si>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</si>
  <si>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</si>
  <si>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</si>
  <si>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</si>
  <si>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</si>
  <si>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</si>
  <si>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</si>
  <si>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</si>
  <si>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</si>
  <si>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</si>
  <si>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</si>
  <si>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</si>
  <si>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</si>
  <si>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</si>
  <si>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</si>
  <si>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</si>
  <si>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</si>
  <si>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</si>
  <si>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</si>
  <si>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</si>
  <si>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</si>
  <si>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</si>
  <si>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</si>
  <si>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</si>
  <si>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</si>
  <si>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</si>
  <si>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</si>
  <si>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</si>
  <si>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</si>
  <si>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</si>
  <si>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</si>
  <si>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</si>
  <si>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</si>
  <si>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</si>
  <si>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</si>
  <si>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</si>
  <si>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</si>
  <si>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</si>
  <si>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</si>
  <si>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</si>
  <si>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</si>
  <si>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</si>
  <si>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</si>
  <si>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</si>
  <si>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</si>
  <si>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</si>
  <si>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</si>
  <si>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</si>
  <si>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</si>
  <si>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</si>
  <si>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</si>
  <si>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</si>
  <si>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</si>
  <si>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</si>
  <si>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</si>
  <si>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</si>
  <si>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</si>
  <si>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</si>
  <si>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</si>
  <si>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</si>
  <si>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</si>
  <si>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</si>
  <si>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</si>
  <si>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</si>
  <si>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</si>
  <si>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</si>
  <si>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</si>
  <si>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</si>
  <si>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</si>
  <si>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</si>
  <si>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</si>
  <si>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</si>
  <si>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</si>
  <si>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</si>
  <si>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</si>
  <si>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</si>
  <si>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</si>
  <si>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</si>
  <si>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</si>
  <si>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</si>
  <si>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</si>
  <si>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</si>
  <si>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</si>
  <si>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</si>
  <si>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</si>
  <si>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</si>
  <si>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</si>
  <si>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</si>
  <si>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</si>
  <si>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</si>
  <si>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</si>
  <si>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</si>
  <si>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</si>
  <si>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</si>
  <si>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</si>
  <si>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</si>
  <si>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</si>
  <si>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</si>
  <si>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</si>
  <si>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</si>
  <si>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</si>
  <si>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</si>
  <si>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</si>
  <si>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</si>
  <si>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</si>
  <si>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</si>
  <si>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</si>
  <si>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</si>
  <si>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</si>
  <si>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</si>
  <si>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</si>
  <si>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</si>
  <si>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</si>
  <si>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</si>
  <si>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</si>
  <si>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</si>
  <si>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</si>
  <si>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</si>
  <si>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</si>
  <si>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</si>
  <si>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</si>
  <si>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</si>
  <si>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</si>
  <si>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</si>
  <si>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</si>
  <si>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</si>
  <si>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</si>
  <si>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</si>
  <si>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</si>
  <si>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</si>
  <si>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</si>
  <si>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</si>
  <si>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</si>
  <si>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</si>
  <si>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</si>
  <si>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</si>
  <si>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</si>
  <si>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</si>
  <si>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</si>
  <si>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</si>
  <si>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</si>
  <si>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</si>
  <si>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</si>
  <si>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</si>
  <si>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</si>
  <si>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</si>
  <si>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</si>
  <si>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</si>
  <si>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</si>
  <si>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</si>
  <si>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</si>
  <si>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</si>
  <si>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</si>
  <si>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</si>
  <si>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</si>
  <si>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</si>
  <si>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</si>
  <si>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</si>
  <si>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</si>
  <si>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</si>
  <si>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</si>
  <si>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</si>
  <si>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</si>
  <si>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</si>
  <si>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</si>
  <si>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</si>
  <si>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</si>
  <si>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</si>
  <si>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</si>
  <si>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</si>
  <si>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</si>
  <si>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</si>
  <si>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</si>
  <si>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</si>
  <si>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</si>
  <si>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</si>
  <si>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</si>
  <si>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</si>
  <si>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</si>
  <si>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</si>
  <si>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</si>
  <si>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</si>
  <si>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</si>
  <si>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</si>
  <si>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</si>
  <si>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</si>
  <si>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</si>
  <si>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</si>
  <si>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</si>
  <si>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</si>
  <si>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</si>
  <si>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</si>
  <si>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</si>
  <si>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</si>
  <si>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</si>
  <si>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</si>
  <si>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</si>
  <si>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</si>
  <si>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</si>
  <si>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</si>
  <si>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</si>
  <si>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</si>
  <si>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</si>
  <si>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</si>
  <si>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</si>
  <si>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</si>
  <si>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</si>
  <si>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</si>
  <si>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</si>
  <si>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</si>
  <si>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</si>
  <si>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</si>
  <si>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</si>
  <si>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</si>
  <si>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</si>
  <si>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</si>
  <si>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</si>
  <si>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</si>
  <si>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</si>
  <si>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</si>
  <si>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</si>
  <si>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</si>
  <si>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</si>
  <si>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</si>
  <si>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</si>
  <si>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</si>
  <si>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</si>
  <si>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</si>
  <si>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</si>
  <si>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</si>
  <si>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</si>
  <si>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</si>
  <si>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</si>
  <si>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</si>
  <si>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</si>
  <si>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</si>
  <si>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</si>
  <si>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</si>
  <si>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</si>
  <si>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</si>
  <si>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</si>
  <si>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</si>
  <si>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</si>
  <si>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</si>
  <si>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</si>
  <si>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</si>
  <si>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</si>
  <si>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</si>
  <si>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</si>
  <si>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</si>
  <si>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</si>
  <si>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</si>
  <si>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</si>
  <si>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</si>
  <si>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</si>
  <si>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</si>
  <si>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</si>
  <si>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</si>
  <si>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</si>
  <si>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</si>
  <si>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</si>
  <si>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</si>
  <si>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</si>
  <si>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</si>
  <si>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</si>
  <si>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</si>
  <si>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</si>
  <si>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</si>
  <si>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</si>
  <si>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</si>
  <si>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</si>
  <si>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</si>
  <si>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</si>
  <si>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</si>
  <si>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</si>
  <si>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</si>
  <si>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</si>
  <si>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</si>
  <si>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</si>
  <si>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</si>
  <si>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</si>
  <si>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</si>
  <si>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</si>
  <si>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</si>
  <si>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</si>
  <si>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</si>
  <si>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</si>
  <si>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</si>
  <si>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</si>
  <si>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</si>
  <si>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</si>
  <si>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</si>
  <si>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</si>
  <si>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</si>
  <si>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</si>
  <si>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</si>
  <si>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</si>
  <si>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</si>
  <si>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</si>
  <si>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</si>
  <si>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</si>
  <si>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</si>
  <si>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</si>
  <si>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</si>
  <si>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</si>
  <si>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</si>
  <si>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</si>
  <si>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</si>
  <si>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</si>
  <si>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</si>
  <si>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</si>
  <si>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</si>
  <si>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</si>
  <si>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</si>
  <si>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</si>
  <si>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</si>
  <si>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</si>
  <si>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</si>
  <si>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</si>
  <si>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</si>
  <si>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</si>
  <si>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</si>
  <si>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</si>
  <si>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</si>
  <si>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</si>
  <si>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</si>
  <si>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</si>
  <si>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</si>
  <si>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</si>
  <si>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</si>
  <si>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</si>
  <si>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</si>
  <si>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</si>
  <si>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</si>
  <si>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</si>
  <si>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</si>
  <si>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</si>
  <si>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</si>
  <si>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</si>
  <si>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</si>
  <si>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</si>
  <si>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</si>
  <si>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</si>
  <si>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</si>
  <si>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</si>
  <si>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</si>
  <si>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</si>
  <si>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</si>
  <si>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</si>
  <si>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</si>
  <si>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</si>
  <si>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</si>
  <si>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</si>
  <si>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</si>
  <si>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</si>
  <si>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</si>
  <si>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</si>
  <si>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</si>
  <si>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</si>
  <si>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</si>
  <si>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</si>
  <si>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</si>
  <si>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</si>
  <si>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</si>
  <si>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</si>
  <si>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</si>
  <si>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</si>
  <si>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</si>
  <si>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</si>
  <si>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</si>
  <si>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</si>
  <si>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</si>
  <si>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</si>
  <si>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</si>
  <si>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</si>
  <si>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</si>
  <si>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</si>
  <si>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</si>
  <si>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</si>
  <si>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</si>
  <si>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</si>
  <si>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</si>
  <si>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</si>
  <si>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</si>
  <si>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</si>
  <si>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</si>
  <si>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</si>
  <si>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</si>
  <si>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</si>
  <si>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</si>
  <si>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</si>
  <si>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</si>
  <si>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</si>
  <si>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</si>
  <si>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</si>
  <si>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</si>
  <si>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</si>
  <si>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</si>
  <si>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</si>
  <si>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</si>
  <si>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</si>
  <si>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</si>
  <si>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</si>
  <si>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</si>
  <si>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</si>
  <si>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</si>
  <si>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</si>
  <si>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</si>
  <si>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</si>
  <si>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</si>
  <si>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</si>
  <si>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</si>
  <si>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</si>
  <si>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</si>
  <si>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</si>
  <si>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</si>
  <si>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</si>
  <si>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</si>
  <si>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</si>
  <si>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</si>
  <si>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</si>
  <si>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</si>
  <si>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</si>
  <si>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</si>
  <si>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</si>
  <si>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</si>
  <si>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</si>
  <si>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</si>
  <si>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</si>
  <si>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</si>
  <si>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</si>
  <si>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</si>
  <si>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</si>
  <si>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</si>
  <si>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</si>
  <si>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</si>
  <si>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</si>
  <si>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</si>
  <si>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</si>
  <si>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</si>
  <si>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</si>
  <si>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</si>
  <si>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</si>
  <si>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</si>
  <si>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</si>
  <si>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</si>
  <si>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</si>
  <si>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</si>
  <si>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</si>
  <si>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</si>
  <si>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</si>
  <si>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</si>
  <si>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</si>
  <si>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</si>
  <si>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</si>
  <si>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</si>
  <si>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</si>
  <si>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</si>
  <si>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</si>
  <si>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</si>
  <si>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</si>
  <si>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</si>
  <si>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</si>
  <si>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</si>
  <si>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</si>
  <si>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</si>
  <si>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</si>
  <si>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</si>
  <si>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</si>
  <si>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</si>
  <si>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</si>
  <si>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</si>
  <si>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</si>
  <si>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</si>
  <si>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</si>
  <si>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</si>
  <si>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</si>
  <si>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</si>
  <si>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</si>
  <si>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</si>
  <si>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</si>
  <si>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</si>
  <si>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</si>
  <si>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</si>
  <si>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</si>
  <si>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</si>
  <si>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</si>
  <si>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</si>
  <si>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</si>
  <si>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</si>
  <si>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</si>
  <si>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</si>
  <si>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</si>
  <si>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</si>
  <si>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</si>
  <si>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</si>
  <si>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</si>
  <si>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</si>
  <si>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</si>
  <si>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</si>
  <si>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</si>
  <si>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</si>
  <si>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</si>
  <si>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</si>
  <si>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</si>
  <si>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</si>
  <si>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</si>
  <si>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</si>
  <si>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</si>
  <si>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</si>
  <si>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</si>
  <si>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</si>
  <si>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</si>
  <si>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</si>
  <si>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</si>
  <si>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</si>
  <si>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</si>
  <si>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</si>
  <si>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</si>
  <si>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</si>
  <si>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</si>
  <si>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</si>
  <si>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</si>
  <si>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</si>
  <si>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</si>
  <si>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</si>
  <si>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</si>
  <si>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</si>
  <si>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</si>
  <si>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</si>
  <si>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</si>
  <si>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</si>
  <si>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</si>
  <si>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</si>
  <si>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</si>
  <si>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</si>
  <si>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</si>
  <si>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</si>
  <si>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</si>
  <si>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</si>
  <si>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</si>
  <si>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</si>
  <si>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</si>
  <si>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</si>
  <si>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</si>
  <si>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</si>
  <si>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</si>
  <si>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</si>
  <si>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</si>
  <si>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</si>
  <si>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</si>
  <si>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</si>
  <si>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</si>
  <si>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</si>
  <si>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</si>
  <si>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</si>
  <si>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</si>
  <si>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</si>
  <si>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</si>
  <si>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</si>
  <si>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</si>
  <si>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</si>
  <si>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</si>
  <si>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</si>
  <si>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</si>
  <si>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</si>
  <si>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</si>
  <si>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</si>
  <si>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</si>
  <si>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</si>
  <si>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</si>
  <si>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</si>
  <si>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</si>
  <si>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</si>
  <si>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</si>
  <si>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</si>
  <si>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</si>
  <si>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</si>
  <si>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</si>
  <si>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</si>
  <si>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</si>
  <si>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</si>
  <si>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</si>
  <si>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</si>
  <si>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</si>
  <si>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</si>
  <si>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</si>
  <si>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</si>
  <si>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</si>
  <si>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</si>
  <si>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</si>
  <si>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</si>
  <si>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</si>
  <si>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</si>
  <si>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</si>
  <si>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</si>
  <si>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</si>
  <si>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</si>
  <si>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</si>
  <si>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</si>
  <si>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</si>
  <si>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</si>
  <si>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</si>
  <si>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</si>
  <si>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</si>
  <si>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</si>
  <si>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</si>
  <si>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</si>
  <si>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</si>
  <si>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</si>
  <si>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</si>
  <si>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</si>
  <si>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</si>
  <si>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</si>
  <si>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</si>
  <si>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</si>
  <si>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</si>
  <si>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</si>
  <si>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</si>
  <si>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</si>
  <si>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</si>
  <si>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</si>
  <si>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</si>
  <si>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</si>
  <si>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</si>
  <si>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</si>
  <si>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</si>
  <si>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</si>
  <si>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</si>
  <si>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</si>
  <si>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</si>
  <si>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</si>
  <si>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</si>
  <si>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</si>
  <si>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</si>
  <si>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</si>
  <si>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</si>
  <si>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</si>
  <si>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</si>
  <si>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</si>
  <si>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</si>
  <si>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</si>
  <si>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</si>
  <si>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</si>
  <si>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</si>
  <si>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</si>
  <si>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</si>
  <si>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</si>
  <si>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</si>
  <si>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</si>
  <si>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</si>
  <si>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</si>
  <si>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</si>
  <si>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</si>
  <si>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</si>
  <si>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</si>
  <si>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</si>
  <si>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</si>
  <si>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</si>
  <si>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</si>
  <si>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</si>
  <si>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</si>
  <si>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</si>
  <si>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</si>
  <si>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</si>
  <si>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</si>
  <si>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</si>
  <si>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</si>
  <si>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</si>
  <si>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</si>
  <si>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</si>
  <si>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</si>
  <si>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</si>
  <si>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</si>
  <si>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</si>
  <si>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</si>
  <si>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</si>
  <si>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</si>
  <si>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</si>
  <si>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</si>
  <si>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</si>
  <si>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</si>
  <si>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</si>
  <si>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</si>
  <si>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</si>
  <si>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</si>
  <si>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</si>
  <si>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</si>
  <si>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</si>
  <si>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</si>
  <si>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</si>
  <si>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</si>
  <si>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</si>
  <si>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</si>
  <si>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</si>
  <si>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</si>
  <si>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</si>
  <si>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</si>
  <si>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</si>
  <si>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</si>
  <si>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</si>
  <si>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</si>
  <si>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</si>
  <si>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</si>
  <si>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</si>
  <si>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</si>
  <si>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</si>
  <si>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</si>
  <si>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</si>
  <si>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</si>
  <si>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</si>
  <si>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</si>
  <si>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</si>
  <si>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</si>
  <si>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</si>
  <si>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</si>
  <si>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</si>
  <si>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</si>
  <si>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</si>
  <si>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</si>
  <si>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</si>
  <si>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</si>
  <si>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</si>
  <si>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</si>
  <si>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</si>
  <si>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</si>
  <si>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</si>
  <si>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</si>
  <si>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</si>
  <si>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</si>
  <si>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</si>
  <si>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</si>
  <si>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</si>
  <si>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</si>
  <si>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</si>
  <si>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</si>
  <si>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</si>
  <si>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</si>
  <si>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</si>
  <si>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</si>
  <si>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</si>
  <si>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</si>
  <si>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</si>
  <si>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</si>
  <si>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</si>
  <si>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</si>
  <si>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</si>
  <si>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</si>
  <si>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</si>
  <si>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</si>
  <si>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</si>
  <si>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</si>
  <si>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</si>
  <si>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</si>
  <si>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</si>
  <si>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</si>
  <si>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</si>
  <si>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</si>
  <si>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</si>
  <si>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</si>
  <si>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</si>
  <si>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</si>
  <si>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</si>
  <si>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</si>
  <si>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</si>
  <si>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</si>
  <si>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</si>
  <si>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</si>
  <si>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</si>
  <si>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</si>
  <si>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</si>
  <si>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</si>
  <si>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</si>
  <si>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</si>
  <si>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</si>
  <si>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</si>
  <si>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</si>
  <si>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</si>
  <si>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</si>
  <si>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</si>
  <si>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</si>
  <si>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</si>
  <si>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</si>
  <si>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</si>
  <si>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</si>
  <si>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</si>
  <si>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</si>
  <si>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</si>
  <si>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</si>
  <si>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</si>
  <si>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</si>
  <si>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</si>
  <si>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</si>
  <si>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</si>
  <si>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</si>
  <si>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</si>
  <si>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</si>
  <si>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</si>
  <si>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</si>
  <si>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</si>
  <si>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</si>
  <si>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</si>
  <si>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</si>
  <si>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</si>
  <si>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</si>
  <si>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</si>
  <si>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</si>
  <si>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</si>
  <si>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</si>
  <si>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</si>
  <si>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</si>
  <si>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</si>
  <si>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</si>
  <si>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</si>
  <si>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</si>
  <si>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</si>
  <si>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</si>
  <si>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</si>
  <si>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</si>
  <si>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</si>
  <si>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</si>
  <si>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</si>
  <si>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</si>
  <si>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</si>
  <si>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</si>
  <si>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</si>
  <si>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</si>
  <si>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</si>
  <si>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</si>
  <si>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</si>
  <si>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</si>
  <si>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</si>
  <si>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</si>
  <si>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</si>
  <si>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</si>
  <si>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</si>
  <si>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</si>
  <si>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</si>
  <si>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</si>
  <si>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</si>
  <si>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</si>
  <si>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</si>
  <si>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</si>
  <si>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</si>
  <si>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</si>
  <si>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</si>
  <si>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</si>
  <si>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</si>
  <si>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</si>
  <si>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</si>
  <si>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</si>
  <si>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</si>
  <si>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</si>
  <si>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</si>
  <si>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</si>
  <si>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</si>
  <si>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</si>
  <si>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</si>
  <si>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</si>
  <si>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</si>
  <si>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</si>
  <si>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</si>
  <si>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</si>
  <si>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</si>
  <si>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</si>
  <si>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</si>
  <si>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</si>
  <si>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</si>
  <si>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</si>
  <si>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</si>
  <si>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</si>
  <si>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</si>
  <si>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</si>
  <si>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</si>
  <si>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</si>
  <si>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</si>
  <si>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</si>
  <si>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</si>
  <si>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</si>
  <si>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</si>
  <si>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</si>
  <si>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</si>
  <si>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</si>
  <si>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</si>
  <si>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</si>
  <si>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</si>
  <si>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</si>
  <si>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</si>
  <si>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</si>
  <si>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</si>
  <si>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</si>
  <si>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</si>
  <si>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</si>
  <si>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</si>
  <si>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</si>
  <si>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</si>
  <si>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</si>
  <si>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</si>
  <si>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</si>
  <si>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</si>
  <si>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</si>
  <si>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</si>
  <si>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</si>
  <si>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</si>
  <si>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</si>
  <si>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</si>
  <si>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</si>
  <si>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</si>
  <si>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</si>
  <si>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</si>
  <si>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</si>
  <si>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</si>
  <si>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</si>
  <si>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</si>
  <si>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</si>
  <si>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</si>
  <si>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</si>
  <si>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</si>
  <si>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</si>
  <si>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</si>
  <si>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</si>
  <si>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</si>
  <si>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</si>
  <si>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</si>
  <si>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</si>
  <si>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</si>
  <si>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</si>
  <si>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</si>
  <si>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</si>
  <si>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</si>
  <si>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</si>
  <si>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</si>
  <si>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</si>
  <si>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</si>
  <si>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</si>
  <si>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</si>
  <si>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</si>
  <si>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</si>
  <si>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</si>
  <si>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</si>
  <si>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</si>
  <si>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</si>
  <si>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</si>
  <si>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</si>
  <si>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</si>
  <si>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</si>
  <si>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</si>
  <si>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</si>
  <si>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</si>
  <si>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</si>
  <si>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</si>
  <si>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</si>
  <si>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</si>
  <si>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</si>
  <si>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</si>
  <si>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</si>
  <si>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</si>
  <si>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</si>
  <si>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</si>
  <si>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</si>
  <si>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</si>
  <si>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</si>
  <si>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</si>
  <si>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</si>
  <si>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</si>
  <si>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</si>
  <si>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</si>
  <si>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</si>
  <si>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</si>
  <si>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</si>
  <si>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</si>
  <si>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</si>
  <si>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</si>
  <si>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</si>
  <si>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</si>
  <si>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</si>
  <si>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</si>
  <si>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</si>
  <si>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</si>
  <si>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</si>
  <si>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</si>
  <si>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</si>
  <si>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</si>
  <si>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</si>
  <si>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</si>
  <si>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</si>
  <si>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</si>
  <si>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</si>
  <si>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</si>
  <si>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</si>
  <si>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</si>
  <si>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</si>
  <si>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</si>
  <si>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</si>
  <si>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</si>
  <si>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</si>
  <si>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</si>
  <si>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</si>
  <si>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</si>
  <si>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</si>
  <si>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</si>
  <si>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</si>
  <si>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</si>
  <si>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</si>
  <si>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</si>
  <si>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</si>
  <si>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</si>
  <si>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</si>
  <si>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</si>
  <si>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</si>
  <si>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</si>
  <si>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</si>
  <si>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</si>
  <si>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</si>
  <si>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</si>
  <si>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</si>
  <si>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</si>
  <si>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</si>
  <si>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</si>
  <si>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</si>
  <si>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</si>
  <si>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</si>
  <si>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</si>
  <si>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</si>
  <si>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</si>
  <si>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</si>
  <si>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</si>
  <si>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</si>
  <si>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</si>
  <si>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</si>
  <si>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</si>
  <si>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</si>
  <si>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</si>
  <si>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</si>
  <si>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</si>
  <si>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</si>
  <si>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</si>
  <si>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</si>
  <si>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</si>
  <si>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</si>
  <si>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</si>
  <si>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</si>
  <si>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</si>
  <si>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</si>
  <si>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</si>
  <si>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</si>
  <si>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</si>
  <si>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</si>
  <si>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</si>
  <si>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</si>
  <si>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</si>
  <si>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</si>
  <si>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</si>
  <si>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</si>
  <si>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</si>
  <si>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</si>
  <si>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</si>
  <si>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</si>
  <si>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</si>
  <si>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</si>
  <si>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</si>
  <si>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</si>
  <si>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</si>
  <si>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</si>
  <si>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</si>
  <si>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</si>
  <si>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</si>
  <si>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</si>
  <si>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</si>
  <si>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</si>
  <si>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</si>
  <si>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</si>
  <si>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</si>
  <si>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</si>
  <si>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</si>
  <si>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</si>
  <si>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</si>
  <si>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</si>
  <si>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</si>
  <si>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</si>
  <si>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</si>
  <si>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</si>
  <si>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</si>
  <si>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</si>
  <si>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</si>
  <si>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</si>
  <si>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</si>
  <si>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</si>
  <si>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</si>
  <si>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</si>
  <si>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</si>
  <si>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</si>
  <si>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</si>
  <si>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</si>
  <si>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</si>
  <si>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</si>
  <si>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</si>
  <si>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</si>
  <si>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</si>
  <si>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</si>
  <si>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</si>
  <si>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</si>
  <si>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</si>
  <si>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</si>
  <si>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</si>
  <si>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</si>
  <si>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</si>
  <si>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</si>
  <si>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</si>
  <si>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</si>
  <si>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</si>
  <si>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</si>
  <si>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</si>
  <si>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</si>
  <si>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</si>
  <si>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</si>
  <si>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</si>
  <si>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</si>
  <si>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</si>
  <si>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</si>
  <si>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</si>
  <si>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</si>
  <si>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</si>
  <si>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</si>
  <si>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</si>
  <si>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</si>
  <si>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</si>
  <si>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</si>
  <si>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</si>
  <si>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</si>
  <si>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</si>
  <si>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</si>
  <si>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</si>
  <si>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</si>
  <si>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</si>
  <si>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</si>
  <si>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</si>
  <si>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</si>
  <si>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</si>
  <si>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</si>
  <si>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</si>
  <si>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</si>
  <si>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</si>
  <si>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</si>
  <si>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</si>
  <si>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</si>
  <si>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</si>
  <si>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</si>
  <si>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</si>
  <si>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</si>
  <si>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</si>
  <si>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</si>
  <si>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</si>
  <si>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</si>
  <si>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</si>
  <si>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</si>
  <si>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</si>
  <si>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</si>
  <si>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</si>
  <si>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</si>
  <si>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</si>
  <si>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</si>
  <si>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</si>
  <si>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</si>
  <si>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</si>
  <si>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</si>
  <si>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</si>
  <si>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</si>
  <si>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</si>
  <si>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</si>
  <si>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</si>
  <si>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</si>
  <si>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</si>
  <si>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</si>
  <si>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</si>
  <si>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</si>
  <si>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</si>
  <si>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</si>
  <si>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</si>
  <si>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</si>
  <si>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</si>
  <si>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</si>
  <si>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</si>
  <si>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</si>
  <si>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</si>
  <si>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</si>
  <si>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</si>
  <si>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</si>
  <si>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</si>
  <si>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</si>
  <si>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</si>
  <si>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</si>
  <si>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</si>
  <si>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</si>
  <si>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</si>
  <si>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</si>
  <si>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</si>
  <si>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</si>
  <si>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</si>
  <si>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</si>
  <si>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</si>
  <si>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</si>
  <si>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</si>
  <si>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</si>
  <si>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</si>
  <si>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</si>
  <si>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</si>
  <si>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</si>
  <si>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</si>
  <si>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</si>
  <si>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</si>
  <si>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</si>
  <si>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</si>
  <si>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</si>
  <si>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</si>
  <si>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</si>
  <si>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</si>
  <si>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</si>
  <si>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</si>
  <si>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</si>
  <si>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</si>
  <si>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</si>
  <si>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</si>
  <si>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</si>
  <si>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</si>
  <si>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</si>
  <si>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</si>
  <si>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</si>
  <si>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</si>
  <si>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</si>
  <si>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</si>
  <si>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</si>
  <si>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</si>
  <si>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</si>
  <si>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</si>
  <si>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</si>
  <si>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</si>
  <si>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</si>
  <si>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</si>
  <si>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</si>
  <si>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</si>
  <si>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</si>
  <si>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</si>
  <si>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</si>
  <si>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</si>
  <si>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</si>
  <si>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</si>
  <si>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</si>
  <si>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</si>
  <si>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</si>
  <si>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</si>
  <si>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</si>
  <si>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</si>
  <si>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</si>
  <si>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</si>
  <si>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</si>
  <si>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</si>
  <si>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</si>
  <si>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</si>
  <si>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</si>
  <si>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</si>
  <si>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</si>
  <si>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</si>
  <si>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</si>
  <si>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</si>
  <si>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</si>
  <si>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</si>
  <si>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</si>
  <si>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</si>
  <si>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</si>
  <si>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</si>
  <si>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</si>
  <si>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</si>
  <si>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</si>
  <si>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</si>
  <si>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</si>
  <si>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</si>
  <si>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</si>
  <si>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</si>
  <si>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</si>
  <si>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</si>
  <si>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</si>
  <si>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</si>
  <si>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</si>
  <si>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</si>
  <si>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</si>
  <si>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</si>
  <si>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</si>
  <si>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</si>
  <si>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</si>
  <si>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</si>
  <si>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</si>
  <si>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</si>
  <si>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</si>
  <si>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</si>
  <si>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</si>
  <si>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</si>
  <si>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</si>
  <si>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</si>
  <si>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</si>
  <si>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</si>
  <si>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</si>
  <si>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</si>
  <si>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</si>
  <si>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</si>
  <si>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</si>
  <si>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</si>
  <si>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</si>
  <si>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</si>
  <si>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</si>
  <si>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</si>
  <si>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</si>
  <si>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</si>
  <si>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</si>
  <si>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</si>
  <si>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</si>
  <si>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</si>
  <si>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</si>
  <si>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</si>
  <si>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</si>
  <si>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</si>
  <si>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</si>
  <si>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</si>
  <si>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</si>
  <si>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</si>
  <si>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</si>
  <si>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</si>
  <si>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</si>
  <si>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</si>
  <si>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</si>
  <si>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</si>
  <si>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</si>
  <si>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</si>
  <si>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</si>
  <si>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</si>
  <si>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</si>
  <si>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</si>
  <si>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</si>
  <si>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</si>
  <si>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</si>
  <si>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</si>
  <si>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</si>
  <si>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</si>
  <si>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</si>
  <si>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</si>
  <si>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</si>
  <si>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</si>
  <si>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</si>
  <si>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</si>
  <si>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</si>
  <si>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</si>
  <si>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</si>
  <si>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</si>
  <si>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</si>
  <si>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</si>
  <si>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</si>
  <si>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</si>
  <si>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</si>
  <si>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</si>
  <si>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</si>
  <si>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</si>
  <si>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</si>
  <si>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</si>
  <si>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</si>
  <si>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</si>
  <si>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</si>
  <si>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</si>
  <si>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</si>
  <si>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</si>
  <si>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</si>
  <si>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</si>
  <si>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</si>
  <si>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</si>
  <si>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</si>
  <si>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</si>
  <si>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</si>
  <si>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</si>
  <si>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</si>
  <si>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</si>
  <si>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</si>
  <si>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</si>
  <si>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</si>
  <si>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</si>
  <si>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</si>
  <si>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</si>
  <si>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</si>
  <si>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</si>
  <si>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</si>
  <si>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</si>
  <si>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</si>
  <si>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</si>
  <si>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</si>
  <si>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</si>
  <si>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</si>
  <si>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</si>
  <si>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</si>
  <si>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</si>
  <si>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</si>
  <si>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</si>
  <si>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</si>
  <si>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</si>
  <si>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</si>
  <si>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</si>
  <si>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</si>
  <si>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</si>
  <si>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</si>
  <si>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</si>
  <si>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</si>
  <si>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</si>
  <si>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</si>
  <si>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</si>
  <si>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</si>
  <si>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</si>
  <si>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</si>
  <si>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</si>
  <si>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</si>
  <si>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</si>
  <si>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</si>
  <si>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</si>
  <si>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</si>
  <si>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</si>
  <si>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</si>
  <si>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</si>
  <si>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</si>
  <si>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</si>
  <si>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</si>
  <si>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</si>
  <si>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</si>
  <si>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</si>
  <si>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</si>
  <si>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</si>
  <si>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</si>
  <si>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</si>
  <si>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</si>
  <si>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</si>
  <si>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</si>
  <si>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</si>
  <si>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</si>
  <si>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</si>
  <si>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</si>
  <si>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</si>
  <si>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</si>
  <si>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</si>
  <si>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</si>
  <si>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</si>
  <si>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</si>
  <si>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</si>
  <si>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</si>
  <si>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</si>
  <si>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</si>
  <si>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</si>
  <si>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</si>
  <si>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</si>
  <si>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</si>
  <si>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</si>
  <si>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</si>
  <si>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</si>
  <si>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</si>
  <si>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</si>
  <si>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</si>
  <si>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</si>
  <si>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</si>
  <si>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</si>
  <si>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</si>
  <si>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</si>
  <si>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</si>
  <si>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</si>
  <si>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</si>
  <si>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</si>
  <si>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</si>
  <si>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</si>
  <si>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</si>
  <si>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</si>
  <si>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</si>
  <si>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</si>
  <si>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</si>
  <si>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</si>
  <si>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</si>
  <si>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</si>
  <si>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</si>
  <si>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</si>
  <si>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</si>
  <si>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</si>
  <si>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</si>
  <si>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</si>
  <si>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</si>
  <si>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</si>
  <si>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</si>
  <si>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</si>
  <si>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</si>
  <si>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</si>
  <si>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</si>
  <si>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</si>
  <si>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</si>
  <si>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</si>
  <si>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</si>
  <si>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</si>
  <si>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</si>
  <si>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</si>
  <si>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</si>
  <si>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</si>
  <si>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</si>
  <si>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</si>
  <si>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</si>
  <si>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</si>
  <si>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</si>
  <si>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</si>
  <si>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</si>
  <si>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</si>
  <si>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</si>
  <si>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</si>
  <si>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</si>
  <si>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</si>
  <si>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</si>
  <si>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</si>
  <si>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</si>
  <si>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</si>
  <si>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</si>
  <si>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</si>
  <si>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</si>
  <si>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</si>
  <si>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</si>
  <si>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</si>
  <si>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</si>
  <si>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</si>
  <si>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</si>
  <si>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</si>
  <si>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</si>
  <si>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</si>
  <si>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</si>
  <si>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</si>
  <si>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</si>
  <si>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</si>
  <si>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</si>
  <si>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</si>
  <si>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</si>
  <si>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</si>
  <si>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</si>
  <si>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</si>
  <si>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</si>
  <si>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</si>
  <si>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</si>
  <si>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</si>
  <si>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</si>
  <si>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</si>
  <si>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</si>
  <si>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</si>
  <si>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</si>
  <si>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</si>
  <si>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</si>
  <si>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</si>
  <si>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</si>
  <si>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</si>
  <si>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</si>
  <si>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</si>
  <si>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</si>
  <si>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</si>
  <si>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</si>
  <si>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</si>
  <si>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</si>
  <si>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</si>
  <si>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</si>
  <si>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</si>
  <si>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</si>
  <si>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</si>
  <si>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</si>
  <si>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</si>
  <si>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</si>
  <si>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</si>
  <si>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</si>
  <si>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</si>
  <si>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</si>
  <si>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</si>
  <si>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</si>
  <si>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</si>
  <si>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</si>
  <si>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</si>
  <si>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</si>
  <si>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</si>
  <si>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</si>
  <si>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</si>
  <si>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</si>
  <si>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</si>
  <si>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</si>
  <si>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</si>
  <si>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</si>
  <si>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</si>
  <si>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</si>
  <si>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</si>
  <si>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</si>
  <si>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</si>
  <si>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</si>
  <si>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</si>
  <si>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</si>
  <si>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</si>
  <si>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</si>
  <si>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</si>
  <si>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</si>
  <si>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</si>
  <si>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</si>
  <si>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</si>
  <si>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</si>
  <si>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</si>
  <si>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</si>
  <si>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</si>
  <si>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</si>
  <si>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</si>
  <si>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</si>
  <si>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</si>
  <si>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</si>
  <si>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</si>
  <si>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</si>
  <si>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</si>
  <si>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</si>
  <si>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</si>
  <si>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</si>
  <si>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</si>
  <si>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</si>
  <si>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</si>
  <si>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</si>
  <si>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</si>
  <si>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</si>
  <si>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</si>
  <si>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</si>
  <si>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</si>
  <si>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</si>
  <si>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</si>
  <si>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</si>
  <si>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</si>
  <si>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</si>
  <si>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</si>
  <si>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</si>
  <si>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</si>
  <si>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</si>
  <si>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</si>
  <si>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</si>
  <si>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</si>
  <si>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</si>
  <si>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</si>
  <si>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</si>
  <si>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</si>
  <si>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</si>
  <si>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</si>
  <si>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</si>
  <si>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</si>
  <si>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</si>
  <si>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</si>
  <si>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</si>
  <si>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</si>
  <si>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</si>
  <si>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</si>
  <si>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</si>
  <si>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</si>
  <si>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</si>
  <si>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</si>
  <si>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</si>
  <si>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</si>
  <si>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</si>
  <si>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</si>
  <si>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</si>
  <si>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</si>
  <si>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</si>
  <si>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</si>
  <si>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</si>
  <si>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</si>
  <si>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</si>
  <si>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</si>
  <si>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</si>
  <si>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</si>
  <si>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</si>
  <si>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</si>
  <si>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</si>
  <si>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</si>
  <si>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</si>
  <si>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</si>
  <si>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</si>
  <si>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</si>
  <si>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</si>
  <si>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</si>
  <si>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</si>
  <si>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</si>
  <si>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</si>
  <si>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</si>
  <si>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</si>
  <si>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</si>
  <si>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</si>
  <si>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</si>
  <si>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</si>
  <si>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</si>
  <si>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</si>
  <si>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</si>
  <si>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</si>
  <si>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</si>
  <si>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</si>
  <si>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</si>
  <si>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</si>
  <si>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</si>
  <si>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</si>
  <si>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</si>
  <si>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</si>
  <si>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</si>
  <si>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</si>
  <si>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</si>
  <si>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</si>
  <si>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</si>
  <si>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</si>
  <si>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</si>
  <si>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</si>
  <si>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</si>
  <si>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</si>
  <si>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</si>
  <si>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</si>
  <si>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</si>
  <si>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</si>
  <si>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</si>
  <si>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</si>
  <si>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</si>
  <si>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</si>
  <si>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</si>
  <si>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</si>
  <si>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</si>
  <si>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</si>
  <si>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</si>
  <si>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</si>
  <si>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</si>
  <si>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</si>
  <si>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</si>
  <si>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</si>
  <si>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</si>
  <si>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</si>
  <si>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</si>
  <si>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</si>
  <si>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</si>
  <si>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</si>
  <si>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</si>
  <si>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</si>
  <si>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</si>
  <si>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</si>
  <si>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</si>
  <si>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</si>
  <si>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</si>
  <si>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</si>
  <si>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</si>
  <si>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</si>
  <si>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</si>
  <si>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</si>
  <si>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</si>
  <si>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</si>
  <si>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</si>
  <si>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</si>
  <si>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</si>
  <si>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</si>
  <si>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</si>
  <si>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</si>
  <si>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</si>
  <si>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</si>
  <si>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</si>
  <si>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</si>
  <si>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</si>
  <si>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</si>
  <si>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</si>
  <si>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</si>
  <si>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</si>
  <si>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</si>
  <si>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</si>
  <si>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</si>
  <si>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</si>
  <si>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</si>
  <si>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</si>
  <si>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</si>
  <si>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</si>
  <si>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</si>
  <si>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</si>
  <si>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</si>
  <si>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</si>
  <si>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</si>
  <si>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</si>
  <si>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</si>
  <si>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</si>
  <si>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</si>
  <si>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</si>
  <si>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</si>
  <si>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</si>
  <si>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</si>
  <si>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</si>
  <si>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</si>
  <si>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</si>
  <si>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</si>
  <si>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</si>
  <si>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</si>
  <si>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</si>
  <si>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</si>
  <si>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</si>
  <si>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</si>
  <si>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</si>
  <si>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</si>
  <si>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</si>
  <si>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</si>
  <si>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</si>
  <si>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</si>
  <si>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</si>
  <si>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</si>
  <si>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</si>
  <si>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</si>
  <si>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</si>
  <si>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</si>
  <si>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</si>
  <si>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</si>
  <si>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</si>
  <si>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</si>
  <si>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</si>
  <si>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</si>
  <si>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</si>
  <si>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</si>
  <si>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</si>
  <si>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</si>
  <si>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</si>
  <si>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</si>
  <si>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</si>
  <si>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</si>
  <si>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</si>
  <si>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</si>
  <si>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</si>
  <si>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</si>
  <si>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</si>
  <si>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</si>
  <si>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</si>
  <si>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</si>
  <si>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</si>
  <si>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</si>
  <si>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</si>
  <si>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</si>
  <si>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</si>
  <si>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</si>
  <si>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</si>
  <si>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</si>
  <si>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</si>
  <si>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</si>
  <si>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</si>
  <si>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</si>
  <si>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</si>
  <si>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</si>
  <si>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</si>
  <si>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</si>
  <si>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</si>
  <si>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</si>
  <si>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</si>
  <si>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</si>
  <si>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</si>
  <si>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</si>
  <si>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</si>
  <si>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</si>
  <si>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</si>
  <si>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</si>
  <si>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</si>
  <si>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</si>
  <si>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</si>
  <si>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</si>
  <si>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</si>
  <si>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</si>
  <si>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</si>
  <si>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</si>
  <si>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</si>
  <si>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</si>
  <si>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</si>
  <si>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</si>
  <si>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</si>
  <si>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</si>
  <si>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</si>
  <si>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</si>
  <si>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</si>
  <si>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</si>
  <si>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</si>
  <si>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</si>
  <si>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</si>
  <si>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</si>
  <si>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</si>
  <si>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</si>
  <si>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</si>
  <si>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</si>
  <si>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</si>
  <si>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</si>
  <si>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</si>
  <si>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</si>
  <si>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</si>
  <si>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</si>
  <si>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</si>
  <si>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</si>
  <si>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</si>
  <si>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</si>
  <si>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</si>
  <si>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</si>
  <si>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</si>
  <si>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</si>
  <si>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</si>
  <si>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</si>
  <si>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</si>
  <si>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</si>
  <si>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</si>
  <si>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</si>
  <si>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</si>
  <si>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</si>
  <si>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</si>
  <si>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</si>
  <si>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</si>
  <si>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</si>
  <si>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</si>
  <si>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</si>
  <si>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</si>
  <si>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</si>
  <si>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</si>
  <si>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</si>
  <si>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</si>
  <si>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</si>
  <si>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</si>
  <si>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</si>
  <si>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</si>
  <si>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</si>
  <si>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</si>
  <si>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</si>
  <si>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</si>
  <si>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</si>
  <si>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</si>
  <si>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</si>
  <si>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</si>
  <si>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</si>
  <si>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</si>
  <si>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</si>
  <si>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</si>
  <si>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</si>
  <si>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</si>
  <si>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</si>
  <si>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</si>
  <si>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</si>
  <si>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</si>
  <si>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</si>
  <si>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</si>
  <si>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</si>
  <si>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</si>
  <si>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</si>
  <si>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</si>
  <si>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</si>
  <si>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</si>
  <si>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</si>
  <si>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</si>
  <si>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</si>
  <si>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</si>
  <si>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</si>
  <si>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</si>
  <si>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</si>
  <si>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</si>
  <si>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</si>
  <si>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</si>
  <si>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</si>
  <si>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</si>
  <si>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</si>
  <si>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</si>
  <si>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</si>
  <si>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</si>
  <si>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</si>
  <si>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</si>
  <si>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</si>
  <si>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</si>
  <si>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</si>
  <si>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</si>
  <si>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</si>
  <si>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</si>
  <si>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</si>
  <si>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</si>
  <si>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</si>
  <si>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</si>
  <si>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</si>
  <si>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</si>
  <si>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</si>
  <si>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</si>
  <si>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</si>
  <si>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</si>
  <si>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</si>
  <si>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</si>
  <si>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</si>
  <si>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</si>
  <si>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</si>
  <si>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</si>
  <si>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</si>
  <si>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</si>
  <si>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</si>
  <si>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</si>
  <si>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</si>
  <si>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</si>
  <si>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</si>
  <si>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</si>
  <si>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</si>
  <si>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</si>
  <si>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</si>
  <si>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</si>
  <si>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</si>
  <si>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</si>
  <si>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</si>
  <si>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</si>
  <si>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</si>
  <si>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</si>
  <si>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</si>
  <si>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</si>
  <si>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</si>
  <si>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</si>
  <si>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</si>
  <si>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</si>
  <si>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</si>
  <si>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</si>
  <si>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</si>
  <si>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</si>
  <si>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</si>
  <si>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</si>
  <si>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</si>
  <si>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</si>
  <si>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</si>
  <si>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</si>
  <si>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</si>
  <si>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</si>
  <si>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</si>
  <si>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</si>
  <si>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</si>
  <si>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</si>
  <si>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</si>
  <si>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</si>
  <si>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</si>
  <si>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</si>
  <si>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</si>
  <si>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</si>
  <si>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</si>
  <si>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</si>
  <si>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</si>
  <si>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</si>
  <si>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</si>
  <si>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</si>
  <si>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</si>
  <si>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</si>
  <si>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</si>
  <si>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</si>
  <si>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</si>
  <si>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</si>
  <si>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</si>
  <si>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</si>
  <si>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</si>
  <si>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</si>
  <si>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</si>
  <si>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</si>
  <si>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</si>
  <si>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</si>
  <si>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</si>
  <si>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</si>
  <si>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</si>
  <si>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</si>
  <si>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</si>
  <si>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</si>
  <si>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</si>
  <si>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</si>
  <si>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</si>
  <si>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</si>
  <si>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</si>
  <si>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</si>
  <si>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</si>
  <si>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</si>
  <si>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</si>
  <si>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</si>
  <si>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</si>
  <si>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</si>
  <si>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</si>
  <si>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</si>
  <si>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</si>
  <si>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</si>
  <si>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</si>
  <si>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</si>
  <si>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</si>
  <si>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</si>
  <si>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</si>
  <si>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</si>
  <si>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</si>
  <si>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</si>
  <si>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</si>
  <si>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</si>
  <si>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</si>
  <si>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</si>
  <si>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</si>
  <si>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</si>
  <si>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</si>
  <si>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</si>
  <si>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</si>
  <si>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</si>
  <si>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</si>
  <si>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</si>
  <si>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</si>
  <si>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</si>
  <si>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</si>
  <si>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</si>
  <si>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</si>
  <si>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</si>
  <si>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</si>
  <si>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</si>
  <si>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</si>
  <si>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</si>
  <si>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</si>
  <si>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</si>
  <si>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</si>
  <si>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</si>
  <si>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</si>
  <si>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</si>
  <si>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</si>
  <si>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</si>
  <si>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</si>
  <si>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</si>
  <si>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</si>
  <si>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</si>
  <si>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</si>
  <si>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</si>
  <si>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</si>
  <si>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</si>
  <si>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</si>
  <si>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</si>
  <si>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</si>
  <si>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</si>
  <si>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</si>
  <si>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</si>
  <si>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</si>
  <si>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</si>
  <si>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</si>
  <si>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</si>
  <si>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</si>
  <si>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</si>
  <si>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</si>
  <si>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</si>
  <si>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</si>
  <si>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</si>
  <si>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</si>
  <si>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</si>
  <si>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</si>
  <si>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</si>
  <si>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</si>
  <si>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</si>
  <si>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</si>
  <si>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</si>
  <si>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</si>
  <si>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</si>
  <si>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</si>
  <si>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</si>
  <si>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</si>
  <si>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</si>
  <si>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</si>
  <si>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</si>
  <si>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</si>
  <si>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</si>
  <si>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</si>
  <si>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</si>
  <si>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</si>
  <si>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</si>
  <si>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</si>
  <si>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</si>
  <si>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</si>
  <si>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</si>
  <si>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</si>
  <si>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</si>
  <si>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</si>
  <si>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</si>
  <si>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</si>
  <si>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</si>
  <si>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</si>
  <si>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</si>
  <si>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</si>
  <si>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</si>
  <si>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</si>
  <si>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</si>
  <si>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</si>
  <si>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</si>
  <si>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</si>
  <si>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</si>
  <si>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</si>
  <si>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</si>
  <si>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</si>
  <si>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</si>
  <si>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</si>
  <si>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</si>
  <si>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</si>
  <si>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</si>
  <si>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</si>
  <si>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</si>
  <si>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</si>
  <si>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</si>
  <si>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</si>
  <si>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</si>
  <si>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</si>
  <si>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</si>
  <si>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</si>
  <si>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</si>
  <si>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</si>
  <si>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</si>
  <si>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</si>
  <si>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</si>
  <si>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</si>
  <si>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</si>
  <si>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</si>
  <si>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</si>
  <si>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</si>
  <si>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</si>
  <si>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</si>
  <si>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</si>
  <si>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</si>
  <si>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</si>
  <si>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</si>
  <si>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</si>
  <si>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</si>
  <si>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</si>
  <si>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</si>
  <si>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</si>
  <si>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</si>
  <si>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</si>
  <si>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</si>
  <si>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</si>
  <si>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</si>
  <si>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</si>
  <si>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</si>
  <si>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</si>
  <si>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</si>
  <si>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</si>
  <si>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</si>
  <si>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</si>
  <si>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</si>
  <si>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</si>
  <si>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</si>
  <si>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</si>
  <si>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</si>
  <si>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</si>
  <si>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</si>
  <si>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</si>
  <si>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</si>
  <si>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</si>
  <si>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</si>
  <si>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</si>
  <si>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</si>
  <si>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</si>
  <si>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</si>
  <si>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</si>
  <si>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</si>
  <si>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</si>
  <si>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</si>
  <si>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</si>
  <si>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</si>
  <si>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</si>
  <si>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</si>
  <si>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</si>
  <si>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</si>
  <si>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</si>
  <si>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</si>
  <si>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</si>
  <si>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</si>
  <si>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</si>
  <si>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</si>
  <si>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</si>
  <si>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</si>
  <si>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</si>
  <si>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</si>
  <si>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</si>
  <si>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</si>
  <si>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</si>
  <si>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</si>
  <si>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</si>
  <si>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</si>
  <si>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</si>
  <si>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</si>
  <si>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</si>
  <si>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</si>
  <si>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</si>
  <si>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</si>
  <si>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</si>
  <si>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</si>
  <si>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</si>
  <si>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</si>
  <si>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</si>
  <si>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</si>
  <si>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</si>
  <si>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</si>
  <si>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</si>
  <si>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</si>
  <si>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</si>
  <si>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</si>
  <si>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</si>
  <si>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</si>
  <si>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</si>
  <si>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</si>
  <si>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</si>
  <si>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</si>
  <si>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</si>
  <si>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</si>
  <si>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</si>
  <si>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</si>
  <si>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</si>
  <si>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</si>
  <si>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</si>
  <si>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</si>
  <si>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</si>
  <si>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</si>
  <si>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</si>
  <si>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</si>
  <si>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</si>
  <si>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</si>
  <si>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</si>
  <si>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</si>
  <si>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</si>
  <si>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</si>
  <si>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</si>
  <si>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</si>
  <si>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</si>
  <si>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</si>
  <si>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</si>
  <si>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</si>
  <si>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</si>
  <si>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</si>
  <si>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</si>
  <si>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</si>
  <si>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</si>
  <si>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</si>
  <si>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</si>
  <si>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</si>
  <si>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</si>
  <si>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</si>
  <si>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</si>
  <si>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</si>
  <si>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</si>
  <si>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</si>
  <si>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</si>
  <si>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</si>
  <si>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</si>
  <si>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</si>
  <si>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</si>
  <si>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</si>
  <si>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</si>
  <si>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</si>
  <si>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</si>
  <si>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</si>
  <si>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</si>
  <si>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</si>
  <si>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</si>
  <si>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</si>
  <si>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</si>
  <si>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</si>
  <si>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</si>
  <si>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</si>
  <si>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</si>
  <si>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</si>
  <si>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</si>
  <si>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</si>
  <si>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</si>
  <si>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</si>
  <si>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</si>
  <si>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</si>
  <si>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</si>
  <si>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</si>
  <si>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</si>
  <si>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</si>
  <si>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</si>
  <si>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</si>
  <si>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</si>
  <si>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</si>
  <si>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</si>
  <si>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</si>
  <si>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</si>
  <si>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</si>
  <si>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</si>
  <si>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</si>
  <si>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</si>
  <si>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</si>
  <si>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</si>
  <si>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</si>
  <si>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</si>
  <si>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</si>
  <si>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</si>
  <si>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</si>
  <si>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</si>
  <si>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</si>
  <si>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</si>
  <si>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</si>
  <si>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</si>
  <si>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</si>
  <si>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</si>
  <si>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</si>
  <si>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</si>
  <si>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</si>
  <si>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</si>
  <si>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</si>
  <si>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</si>
  <si>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</si>
  <si>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</si>
  <si>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</si>
  <si>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</si>
  <si>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</si>
  <si>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</si>
  <si>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</si>
  <si>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</si>
  <si>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</si>
  <si>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</si>
  <si>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</si>
  <si>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</si>
  <si>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</si>
  <si>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</si>
  <si>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</si>
  <si>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</si>
  <si>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</si>
  <si>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</si>
  <si>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</si>
  <si>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</si>
  <si>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</si>
  <si>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</si>
  <si>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</si>
  <si>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</si>
  <si>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</si>
  <si>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</si>
  <si>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</si>
  <si>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</si>
  <si>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</si>
  <si>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</si>
  <si>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</si>
  <si>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</si>
  <si>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</si>
  <si>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</si>
  <si>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</si>
  <si>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</si>
  <si>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</si>
  <si>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</si>
  <si>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</si>
  <si>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</si>
  <si>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</si>
  <si>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</si>
  <si>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</si>
  <si>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</si>
  <si>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</si>
  <si>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</si>
  <si>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</si>
  <si>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</si>
  <si>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</si>
  <si>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</si>
  <si>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</si>
  <si>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</si>
  <si>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</si>
  <si>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</si>
  <si>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</si>
  <si>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</si>
  <si>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</si>
  <si>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</si>
  <si>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</si>
  <si>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</si>
  <si>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</si>
  <si>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</si>
  <si>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</si>
  <si>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</si>
  <si>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</si>
  <si>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</si>
  <si>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</si>
  <si>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</si>
  <si>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</si>
  <si>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</si>
  <si>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</si>
  <si>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</si>
  <si>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</si>
  <si>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</si>
  <si>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</si>
  <si>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</si>
  <si>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</si>
  <si>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</si>
  <si>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</si>
  <si>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</si>
  <si>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</si>
  <si>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</si>
  <si>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</si>
  <si>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</si>
  <si>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</si>
  <si>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</si>
  <si>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</si>
  <si>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</si>
  <si>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</si>
  <si>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</si>
  <si>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</si>
  <si>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</si>
  <si>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</si>
  <si>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</si>
  <si>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</si>
  <si>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</si>
  <si>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</si>
  <si>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</si>
  <si>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</si>
  <si>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</si>
  <si>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</si>
  <si>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</si>
  <si>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</si>
  <si>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</si>
  <si>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</si>
  <si>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</si>
  <si>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</si>
  <si>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</si>
  <si>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</si>
  <si>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</si>
  <si>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</si>
  <si>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</si>
  <si>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</si>
  <si>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</si>
  <si>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</si>
  <si>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</si>
  <si>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</si>
  <si>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</si>
  <si>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</si>
  <si>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</si>
  <si>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</si>
  <si>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</si>
  <si>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</si>
  <si>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</si>
  <si>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</si>
  <si>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</si>
  <si>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</si>
  <si>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</si>
  <si>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</si>
  <si>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</si>
  <si>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</si>
  <si>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</si>
  <si>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</si>
  <si>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</si>
  <si>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</si>
  <si>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</si>
  <si>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</si>
  <si>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</si>
  <si>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</si>
  <si>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</si>
  <si>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</si>
  <si>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</si>
  <si>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</si>
  <si>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</si>
  <si>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</si>
  <si>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</si>
  <si>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</si>
  <si>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</si>
  <si>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</si>
  <si>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</si>
  <si>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</si>
  <si>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</si>
  <si>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</si>
  <si>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</si>
  <si>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</si>
  <si>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</si>
  <si>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</si>
  <si>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</si>
  <si>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</si>
  <si>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</si>
  <si>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</si>
  <si>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</si>
  <si>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</si>
  <si>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</si>
  <si>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</si>
  <si>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</si>
  <si>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</si>
  <si>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</si>
  <si>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</si>
  <si>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</si>
  <si>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</si>
  <si>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</si>
  <si>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</si>
  <si>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</si>
  <si>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</si>
  <si>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</si>
  <si>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</si>
  <si>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</si>
  <si>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</si>
  <si>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</si>
  <si>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</si>
  <si>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</si>
  <si>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</si>
  <si>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</si>
  <si>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</si>
  <si>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</si>
  <si>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</si>
  <si>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</si>
  <si>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</si>
  <si>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</si>
  <si>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</si>
  <si>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</si>
  <si>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</si>
  <si>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</si>
  <si>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</si>
  <si>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</si>
  <si>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</si>
  <si>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</si>
  <si>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</si>
  <si>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</si>
  <si>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</si>
  <si>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</si>
  <si>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</si>
  <si>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</si>
  <si>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</si>
  <si>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</si>
  <si>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</si>
  <si>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</si>
  <si>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</si>
  <si>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</si>
  <si>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</si>
  <si>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</si>
  <si>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</si>
  <si>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</si>
  <si>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</si>
  <si>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</si>
  <si>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</si>
  <si>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</si>
  <si>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</si>
  <si>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</si>
  <si>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</si>
  <si>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</si>
  <si>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</si>
  <si>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</si>
  <si>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</si>
  <si>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</si>
  <si>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</si>
  <si>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</si>
  <si>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</si>
  <si>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</si>
  <si>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</si>
  <si>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</si>
  <si>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</si>
  <si>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</si>
  <si>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</si>
  <si>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</si>
  <si>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</si>
  <si>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</si>
  <si>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</si>
  <si>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</si>
  <si>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</si>
  <si>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</si>
  <si>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</si>
  <si>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</si>
  <si>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</si>
  <si>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</si>
  <si>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</si>
  <si>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</si>
  <si>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</si>
  <si>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</si>
  <si>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</si>
  <si>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</si>
  <si>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</si>
  <si>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</si>
  <si>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</si>
  <si>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</si>
  <si>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</si>
  <si>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</si>
  <si>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</si>
  <si>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</si>
  <si>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</si>
  <si>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</si>
  <si>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</si>
  <si>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</si>
  <si>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</si>
  <si>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</si>
  <si>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</si>
  <si>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</si>
  <si>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</si>
  <si>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</si>
  <si>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</si>
  <si>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</si>
  <si>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</si>
  <si>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</si>
  <si>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</si>
  <si>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</si>
  <si>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</si>
  <si>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</si>
  <si>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</si>
  <si>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</si>
  <si>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</si>
  <si>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</si>
  <si>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</si>
  <si>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</si>
  <si>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</si>
  <si>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</si>
  <si>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</si>
  <si>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</si>
  <si>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</si>
  <si>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</si>
  <si>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</si>
  <si>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</si>
  <si>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</si>
  <si>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</si>
  <si>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</si>
  <si>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</si>
  <si>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</si>
  <si>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</si>
  <si>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</si>
  <si>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</si>
  <si>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</si>
  <si>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</si>
  <si>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</si>
  <si>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</si>
  <si>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</si>
  <si>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</si>
  <si>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</si>
  <si>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</si>
  <si>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</si>
  <si>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</si>
  <si>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</si>
  <si>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</si>
  <si>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</si>
  <si>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</si>
  <si>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</si>
  <si>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</si>
  <si>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</si>
  <si>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</si>
  <si>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</si>
  <si>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</si>
  <si>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</si>
  <si>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</si>
  <si>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</si>
  <si>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</si>
  <si>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</si>
  <si>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</si>
  <si>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</si>
  <si>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</si>
  <si>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</si>
  <si>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</si>
  <si>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</si>
  <si>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</si>
  <si>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</si>
  <si>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</si>
  <si>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</si>
  <si>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</si>
  <si>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</si>
  <si>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</si>
  <si>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</si>
  <si>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</si>
  <si>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</si>
  <si>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</si>
  <si>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</si>
  <si>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</si>
  <si>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</si>
  <si>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</si>
  <si>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</si>
  <si>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</si>
  <si>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</si>
  <si>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</si>
  <si>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</si>
  <si>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</si>
  <si>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</si>
  <si>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</si>
  <si>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</si>
  <si>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</si>
  <si>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</si>
  <si>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</si>
  <si>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</si>
  <si>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</si>
  <si>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</si>
  <si>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</si>
  <si>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</si>
  <si>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</si>
  <si>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</si>
  <si>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</si>
  <si>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</si>
  <si>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</si>
  <si>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</si>
  <si>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</si>
  <si>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</si>
  <si>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</si>
  <si>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</si>
  <si>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</si>
  <si>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</si>
  <si>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</si>
  <si>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</si>
  <si>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</si>
  <si>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</si>
  <si>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</si>
  <si>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</si>
  <si>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</si>
  <si>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</si>
  <si>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</si>
  <si>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</si>
  <si>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</si>
  <si>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</si>
  <si>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</si>
  <si>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</si>
  <si>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</si>
  <si>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</si>
  <si>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</si>
  <si>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</si>
  <si>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</si>
  <si>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</si>
  <si>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</si>
  <si>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</si>
  <si>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</si>
  <si>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</si>
  <si>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</si>
  <si>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</si>
  <si>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</si>
  <si>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</si>
  <si>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</si>
  <si>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</si>
  <si>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</si>
  <si>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</si>
  <si>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</si>
  <si>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</si>
  <si>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</si>
  <si>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</si>
  <si>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</si>
  <si>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</si>
  <si>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</si>
  <si>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</si>
  <si>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</si>
  <si>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</si>
  <si>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</si>
  <si>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</si>
  <si>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</si>
  <si>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</si>
  <si>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</si>
  <si>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</si>
  <si>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</si>
  <si>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</si>
  <si>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</si>
  <si>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</si>
  <si>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</si>
  <si>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</si>
  <si>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</si>
  <si>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</si>
  <si>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</si>
  <si>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</si>
  <si>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</si>
  <si>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</si>
  <si>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</si>
  <si>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</si>
  <si>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</si>
  <si>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</si>
  <si>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</si>
  <si>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</si>
  <si>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</si>
  <si>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</si>
  <si>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</si>
  <si>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</si>
  <si>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</si>
  <si>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</si>
  <si>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</si>
  <si>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</si>
  <si>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</si>
  <si>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</si>
  <si>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</si>
  <si>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</si>
  <si>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</si>
  <si>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</si>
  <si>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</si>
  <si>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</si>
  <si>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</si>
  <si>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</si>
  <si>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</si>
  <si>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</si>
  <si>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</si>
  <si>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</si>
  <si>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</si>
  <si>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</si>
  <si>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</si>
  <si>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</si>
  <si>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</si>
  <si>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</si>
  <si>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</si>
  <si>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</si>
  <si>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</si>
  <si>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</si>
  <si>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</si>
  <si>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</si>
  <si>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</si>
  <si>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</si>
  <si>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</si>
  <si>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</si>
  <si>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</si>
  <si>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</si>
  <si>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</si>
  <si>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</si>
  <si>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</si>
  <si>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</si>
  <si>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</si>
  <si>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</si>
  <si>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</si>
  <si>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</si>
  <si>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</si>
  <si>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</si>
  <si>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</si>
  <si>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</si>
  <si>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</si>
  <si>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</si>
  <si>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</si>
  <si>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</si>
  <si>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</si>
  <si>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</si>
  <si>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</si>
  <si>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</si>
  <si>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</si>
  <si>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</si>
  <si>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</si>
  <si>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</si>
  <si>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</si>
  <si>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</si>
  <si>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</si>
  <si>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</si>
  <si>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</si>
  <si>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</si>
  <si>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</si>
  <si>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</si>
  <si>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</si>
  <si>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</si>
  <si>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</si>
  <si>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</si>
  <si>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</si>
  <si>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</si>
  <si>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</si>
  <si>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</si>
  <si>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</si>
  <si>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</si>
  <si>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</si>
  <si>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</si>
  <si>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</si>
  <si>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</si>
  <si>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</si>
  <si>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</si>
  <si>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</si>
  <si>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</si>
  <si>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</si>
  <si>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</si>
  <si>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</si>
  <si>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</si>
  <si>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</si>
  <si>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</si>
  <si>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</si>
  <si>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</si>
  <si>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</si>
  <si>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</si>
  <si>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</si>
  <si>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</si>
  <si>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</si>
  <si>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</si>
  <si>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</si>
  <si>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</si>
  <si>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</si>
  <si>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</si>
  <si>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</si>
  <si>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</si>
  <si>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</si>
  <si>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</si>
  <si>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</si>
  <si>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</si>
  <si>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</si>
  <si>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</si>
  <si>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</si>
  <si>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</si>
  <si>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</si>
  <si>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</si>
  <si>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</si>
  <si>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</si>
  <si>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</si>
  <si>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</si>
  <si>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</si>
  <si>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</si>
  <si>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</si>
  <si>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</si>
  <si>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</si>
  <si>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</si>
  <si>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</si>
  <si>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</si>
  <si>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</si>
  <si>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</si>
  <si>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</si>
  <si>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</si>
  <si>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</si>
  <si>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</si>
  <si>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</si>
  <si>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</si>
  <si>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</si>
  <si>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</si>
  <si>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</si>
  <si>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</si>
  <si>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</si>
  <si>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</si>
  <si>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</si>
  <si>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</si>
  <si>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</si>
  <si>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</si>
  <si>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</si>
  <si>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</si>
  <si>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</si>
  <si>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</si>
  <si>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</si>
  <si>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</si>
  <si>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</si>
  <si>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</si>
  <si>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</si>
  <si>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</si>
  <si>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</si>
  <si>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</si>
  <si>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</si>
  <si>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</si>
  <si>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</si>
  <si>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</si>
  <si>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</si>
  <si>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</si>
  <si>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</si>
  <si>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</si>
  <si>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</si>
  <si>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</si>
  <si>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</si>
  <si>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</si>
  <si>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</si>
  <si>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</si>
  <si>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</si>
  <si>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</si>
  <si>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</si>
  <si>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</si>
  <si>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</si>
  <si>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</si>
  <si>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</si>
  <si>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</si>
  <si>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</si>
  <si>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</si>
  <si>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</si>
  <si>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</si>
  <si>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</si>
  <si>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</si>
  <si>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</si>
  <si>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</si>
  <si>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</si>
  <si>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</si>
  <si>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</si>
  <si>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</si>
  <si>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</si>
  <si>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</si>
  <si>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</si>
  <si>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</si>
  <si>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</si>
  <si>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</si>
  <si>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</si>
  <si>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</si>
  <si>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</si>
  <si>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</si>
  <si>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</si>
  <si>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</si>
  <si>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</si>
  <si>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</si>
  <si>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</si>
  <si>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</si>
  <si>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</si>
  <si>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</si>
  <si>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</si>
  <si>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</si>
  <si>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</si>
  <si>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</si>
  <si>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</si>
  <si>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</si>
  <si>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</si>
  <si>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</si>
  <si>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</si>
  <si>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</si>
  <si>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</si>
  <si>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</si>
  <si>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</si>
  <si>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</si>
  <si>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</si>
  <si>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</si>
  <si>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</si>
  <si>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</si>
  <si>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</si>
  <si>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</si>
  <si>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</si>
  <si>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</si>
  <si>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</si>
  <si>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</si>
  <si>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</si>
  <si>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</si>
  <si>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</si>
  <si>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</si>
  <si>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</si>
  <si>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</si>
  <si>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</si>
  <si>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</si>
  <si>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</si>
  <si>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</si>
  <si>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</si>
  <si>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</si>
  <si>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</si>
  <si>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</si>
  <si>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</si>
  <si>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</si>
  <si>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</si>
  <si>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</si>
  <si>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</si>
  <si>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</si>
  <si>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</si>
  <si>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</si>
  <si>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</si>
  <si>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</si>
  <si>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</si>
  <si>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</si>
  <si>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</si>
  <si>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</si>
  <si>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</si>
  <si>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</si>
  <si>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</si>
  <si>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</si>
  <si>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</si>
  <si>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</si>
  <si>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</si>
  <si>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</si>
  <si>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</si>
  <si>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</si>
  <si>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</si>
  <si>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</si>
  <si>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</si>
  <si>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</si>
  <si>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</si>
  <si>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</si>
  <si>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</si>
  <si>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</si>
  <si>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</si>
  <si>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</si>
  <si>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</si>
  <si>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</si>
  <si>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</si>
  <si>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</si>
  <si>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</si>
  <si>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</si>
  <si>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</si>
  <si>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</si>
  <si>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</si>
  <si>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</si>
  <si>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</si>
  <si>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</si>
  <si>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</si>
  <si>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</si>
  <si>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</si>
  <si>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</si>
  <si>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</si>
  <si>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</si>
  <si>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</si>
  <si>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</si>
  <si>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</si>
  <si>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</si>
  <si>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</si>
  <si>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</si>
  <si>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</si>
  <si>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</si>
  <si>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</si>
  <si>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</si>
  <si>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</si>
  <si>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</si>
  <si>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</si>
  <si>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</si>
  <si>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</si>
  <si>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</si>
  <si>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</si>
  <si>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</si>
  <si>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</si>
  <si>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</si>
  <si>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</si>
  <si>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</si>
  <si>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</si>
  <si>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</si>
  <si>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</si>
  <si>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</si>
  <si>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</si>
  <si>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</si>
  <si>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</si>
  <si>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</si>
  <si>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</si>
  <si>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</si>
  <si>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</si>
  <si>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</si>
  <si>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</si>
  <si>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</si>
  <si>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</si>
  <si>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</si>
  <si>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</si>
  <si>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</si>
  <si>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</si>
  <si>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</si>
  <si>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</si>
  <si>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</si>
  <si>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</si>
  <si>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</si>
  <si>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</si>
  <si>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</si>
  <si>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</si>
  <si>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</si>
  <si>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</si>
  <si>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</si>
  <si>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</si>
  <si>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</si>
  <si>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</si>
  <si>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</si>
  <si>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</si>
  <si>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</si>
  <si>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</si>
  <si>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</si>
  <si>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</si>
  <si>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</si>
  <si>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</si>
  <si>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</si>
  <si>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</si>
  <si>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</si>
  <si>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</si>
  <si>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</si>
  <si>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</si>
  <si>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</si>
  <si>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</si>
  <si>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</si>
  <si>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</si>
  <si>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</si>
  <si>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</si>
  <si>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</si>
  <si>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</si>
  <si>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</si>
  <si>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</si>
  <si>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</si>
  <si>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</si>
  <si>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</si>
  <si>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</si>
  <si>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</si>
  <si>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</si>
  <si>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</si>
  <si>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</si>
  <si>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</si>
  <si>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</si>
  <si>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</si>
  <si>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</si>
  <si>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</si>
  <si>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</si>
  <si>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</si>
  <si>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</si>
  <si>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</si>
  <si>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</si>
  <si>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</si>
  <si>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</si>
  <si>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</si>
  <si>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</si>
  <si>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</si>
  <si>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</si>
  <si>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</si>
  <si>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</si>
  <si>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</si>
  <si>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</si>
  <si>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</si>
  <si>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</si>
  <si>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</si>
  <si>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</si>
  <si>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</si>
  <si>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</si>
  <si>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</si>
  <si>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</si>
  <si>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</si>
  <si>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</si>
  <si>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</si>
  <si>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</si>
  <si>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</si>
  <si>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</si>
  <si>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</si>
  <si>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</si>
  <si>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</si>
  <si>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</si>
  <si>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</si>
  <si>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</si>
  <si>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</si>
  <si>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</si>
  <si>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</si>
  <si>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</si>
  <si>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</si>
  <si>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</si>
  <si>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</si>
  <si>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</si>
  <si>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</si>
  <si>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</si>
  <si>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</si>
  <si>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</si>
  <si>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</si>
  <si>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</si>
  <si>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</si>
  <si>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</si>
  <si>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</si>
  <si>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</si>
  <si>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</si>
  <si>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</si>
  <si>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</si>
  <si>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</si>
  <si>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</si>
  <si>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</si>
  <si>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</si>
  <si>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</si>
  <si>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</si>
  <si>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</si>
  <si>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</si>
  <si>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</si>
  <si>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</si>
  <si>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</si>
  <si>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</si>
  <si>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</si>
  <si>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</si>
  <si>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</si>
  <si>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</si>
  <si>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</si>
  <si>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</si>
  <si>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</si>
  <si>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</si>
  <si>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</si>
  <si>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</si>
  <si>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</si>
  <si>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</si>
  <si>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</si>
  <si>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</si>
  <si>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</si>
  <si>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</si>
  <si>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</si>
  <si>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</si>
  <si>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</si>
  <si>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</si>
  <si>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</si>
  <si>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</si>
  <si>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</si>
  <si>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</si>
  <si>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</si>
  <si>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</si>
  <si>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</si>
  <si>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</si>
  <si>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</si>
  <si>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</si>
  <si>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</si>
  <si>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</si>
  <si>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</si>
  <si>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</si>
  <si>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</si>
  <si>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</si>
  <si>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</si>
  <si>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</si>
  <si>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</si>
  <si>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</si>
  <si>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</si>
  <si>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</si>
  <si>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</si>
  <si>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</si>
  <si>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</si>
  <si>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</si>
  <si>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</si>
  <si>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</si>
  <si>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</si>
  <si>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</si>
  <si>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</si>
  <si>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</si>
  <si>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</si>
  <si>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</si>
  <si>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</si>
  <si>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</si>
  <si>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</si>
  <si>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</si>
  <si>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</si>
  <si>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</si>
  <si>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</si>
  <si>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</si>
  <si>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</si>
  <si>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</si>
  <si>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</si>
  <si>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</si>
  <si>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</si>
  <si>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</si>
  <si>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</si>
  <si>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</si>
  <si>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</si>
  <si>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</si>
  <si>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</si>
  <si>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</si>
  <si>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</si>
  <si>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</si>
  <si>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</si>
  <si>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</si>
  <si>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</si>
  <si>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</si>
  <si>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</si>
  <si>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</si>
  <si>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</si>
  <si>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</si>
  <si>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</si>
  <si>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</si>
  <si>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</si>
  <si>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</si>
  <si>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</si>
  <si>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</si>
  <si>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</si>
  <si>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</si>
  <si>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</si>
  <si>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</si>
  <si>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</si>
  <si>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</si>
  <si>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</si>
  <si>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</si>
  <si>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</si>
  <si>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</si>
  <si>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</si>
  <si>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</si>
  <si>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</si>
  <si>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</si>
  <si>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</si>
  <si>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</si>
  <si>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</si>
  <si>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</si>
  <si>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</si>
  <si>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</si>
  <si>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</si>
  <si>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</si>
  <si>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</si>
  <si>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</si>
  <si>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</si>
  <si>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</si>
  <si>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</si>
  <si>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</si>
  <si>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</si>
  <si>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</si>
  <si>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</si>
  <si>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</si>
  <si>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</si>
  <si>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</si>
  <si>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</si>
  <si>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</si>
  <si>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</si>
  <si>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</si>
  <si>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</si>
  <si>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</si>
  <si>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</si>
  <si>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</si>
  <si>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</si>
  <si>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</si>
  <si>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</si>
  <si>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</si>
  <si>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</si>
  <si>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</si>
  <si>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</si>
  <si>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</si>
  <si>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</si>
  <si>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</si>
  <si>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</si>
  <si>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</si>
  <si>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</si>
  <si>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</si>
  <si>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</si>
  <si>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</si>
  <si>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</si>
  <si>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</si>
  <si>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</si>
  <si>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</si>
  <si>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</si>
  <si>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</si>
  <si>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</si>
  <si>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</si>
  <si>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</si>
  <si>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</si>
  <si>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</si>
  <si>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</si>
  <si>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</si>
  <si>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</si>
  <si>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</si>
  <si>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</si>
  <si>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</si>
  <si>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</si>
  <si>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</si>
  <si>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</si>
  <si>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</si>
  <si>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</si>
  <si>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</si>
  <si>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</si>
  <si>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</si>
  <si>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</si>
  <si>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</si>
  <si>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</si>
  <si>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</si>
  <si>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</si>
  <si>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</si>
  <si>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</si>
  <si>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</si>
  <si>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</si>
  <si>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</si>
  <si>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</si>
  <si>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</si>
  <si>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</si>
  <si>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</si>
  <si>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</si>
  <si>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</si>
  <si>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</si>
  <si>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</si>
  <si>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</si>
  <si>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</si>
  <si>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</si>
  <si>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</si>
  <si>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</si>
  <si>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</si>
  <si>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</si>
  <si>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</si>
  <si>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</si>
  <si>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</si>
  <si>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</si>
  <si>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</si>
  <si>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</si>
  <si>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</si>
  <si>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</si>
  <si>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</si>
  <si>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</si>
  <si>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</si>
  <si>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</si>
  <si>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</si>
  <si>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</si>
  <si>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</si>
  <si>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</si>
  <si>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</si>
  <si>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</si>
  <si>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</si>
  <si>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</si>
  <si>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</si>
  <si>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</si>
  <si>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</si>
  <si>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</si>
  <si>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</si>
  <si>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</si>
  <si>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</si>
  <si>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</si>
  <si>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</si>
  <si>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</si>
  <si>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</si>
  <si>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</si>
  <si>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</si>
  <si>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</si>
  <si>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</si>
  <si>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</si>
  <si>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</si>
  <si>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</si>
  <si>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</si>
  <si>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</si>
  <si>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</si>
  <si>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</si>
  <si>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</si>
  <si>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</si>
  <si>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</si>
  <si>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</si>
  <si>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</si>
  <si>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</si>
  <si>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</si>
  <si>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</si>
  <si>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</si>
  <si>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</si>
  <si>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</si>
  <si>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</si>
  <si>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</si>
  <si>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</si>
  <si>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</si>
  <si>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</si>
  <si>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</si>
  <si>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</si>
  <si>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</si>
  <si>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</si>
  <si>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</si>
  <si>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</si>
  <si>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</si>
  <si>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</si>
  <si>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</si>
  <si>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</si>
  <si>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</si>
  <si>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</si>
  <si>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</si>
  <si>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</si>
  <si>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</si>
  <si>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</si>
  <si>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</si>
  <si>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</si>
  <si>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</si>
  <si>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</si>
  <si>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</si>
  <si>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</si>
  <si>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</si>
  <si>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</si>
  <si>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</si>
  <si>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</si>
  <si>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</si>
  <si>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</si>
  <si>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</si>
  <si>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</si>
  <si>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</si>
  <si>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</si>
  <si>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</si>
  <si>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</si>
  <si>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</si>
  <si>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</si>
  <si>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</si>
  <si>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</si>
  <si>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</si>
  <si>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</si>
  <si>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</si>
  <si>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</si>
  <si>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</si>
  <si>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</si>
  <si>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</si>
  <si>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</si>
  <si>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</si>
  <si>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</si>
  <si>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</si>
  <si>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</si>
  <si>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</si>
  <si>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</si>
  <si>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</si>
  <si>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</si>
  <si>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</si>
  <si>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</si>
  <si>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</si>
  <si>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</si>
  <si>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</si>
  <si>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</si>
  <si>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</si>
  <si>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</si>
  <si>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</si>
  <si>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</si>
  <si>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</si>
  <si>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</si>
  <si>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</si>
  <si>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</si>
  <si>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</si>
  <si>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</si>
  <si>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</si>
  <si>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</si>
  <si>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</si>
  <si>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</si>
  <si>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</si>
  <si>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</si>
  <si>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</si>
  <si>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</si>
  <si>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</si>
  <si>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</si>
  <si>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</si>
  <si>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</si>
  <si>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</si>
  <si>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</si>
  <si>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</si>
  <si>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</si>
  <si>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</si>
  <si>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</si>
  <si>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</si>
  <si>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</si>
  <si>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</si>
  <si>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</si>
  <si>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</si>
  <si>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</si>
  <si>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</si>
  <si>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</si>
  <si>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</si>
  <si>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</si>
  <si>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</si>
  <si>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</si>
  <si>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</si>
  <si>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</si>
  <si>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</si>
  <si>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</si>
  <si>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</si>
  <si>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</si>
  <si>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</si>
  <si>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</si>
  <si>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</si>
  <si>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</si>
  <si>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</si>
  <si>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</si>
  <si>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</si>
  <si>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</si>
  <si>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</si>
  <si>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</si>
  <si>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</si>
  <si>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</si>
  <si>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</si>
  <si>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</si>
  <si>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</si>
  <si>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</si>
  <si>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</si>
  <si>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</si>
  <si>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</si>
  <si>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</si>
  <si>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</si>
  <si>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</si>
  <si>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</si>
  <si>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</si>
  <si>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</si>
  <si>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</si>
  <si>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</si>
  <si>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</si>
  <si>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</si>
  <si>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</si>
  <si>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</si>
  <si>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</si>
  <si>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</si>
  <si>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</si>
  <si>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</si>
  <si>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</si>
  <si>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</si>
  <si>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</si>
  <si>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</si>
  <si>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</si>
  <si>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</si>
  <si>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</si>
  <si>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</si>
  <si>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</si>
  <si>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</si>
  <si>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</si>
  <si>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</si>
  <si>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</si>
  <si>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</si>
  <si>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</si>
  <si>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</si>
  <si>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</si>
  <si>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</si>
  <si>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</si>
  <si>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</si>
  <si>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</si>
  <si>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</si>
  <si>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</si>
  <si>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</si>
  <si>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</si>
  <si>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</si>
  <si>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</si>
  <si>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</si>
  <si>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</si>
  <si>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</si>
  <si>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</si>
  <si>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</si>
  <si>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</si>
  <si>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</si>
  <si>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</si>
  <si>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</si>
  <si>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</si>
  <si>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</si>
  <si>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</si>
  <si>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</si>
  <si>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</si>
  <si>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</si>
  <si>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</si>
  <si>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</si>
  <si>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</si>
  <si>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</si>
  <si>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</si>
  <si>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</si>
  <si>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</si>
  <si>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</si>
  <si>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</si>
  <si>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</si>
  <si>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</si>
  <si>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</si>
  <si>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</si>
  <si>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</si>
  <si>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</si>
  <si>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</si>
  <si>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</si>
  <si>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</si>
  <si>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</si>
  <si>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</si>
  <si>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</si>
  <si>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90 min</t>
  </si>
  <si>
    <t xml:space="preserve"> PCM-20250215-00000830 </t>
  </si>
  <si>
    <t>LTE site still down and  site located in aramco area access issue need special permission</t>
  </si>
  <si>
    <t>PCM-20251126-00002206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</si>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</sst>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325.06251412037091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0.265963194447977</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45988.010940046297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45988.010940046297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45988.010940046297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45988.010940046297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45988.010940046297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45988.010940046297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45988.010940046297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45988.010940046297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45988.010940046297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45988.010940046297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45988.010940046297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45988.010940046297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45988.010940046297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45988.010940046297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45988.010940046297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45988.010940046297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45988.010940046297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45988.010940046297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45988.010940046297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45988.010940046297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45988.010940046297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45988.010940046297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45988.010940046297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45988.010940046297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45988.010940046297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45988.010940046297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45988.010940046297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45988.010940046297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45988.010940046297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45988.010940046297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45988.010940046297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45988.010940046297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45988.010940046297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45988.010940046297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45988.010940046297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45988.010940046297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45988.010940046297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45988.010940046297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45988.010940046297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45988.010940046297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45988.010940046297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45988.010940046297</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163.01110208333557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3.6235210648155771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3</v>
      </c>
      <c r="D5" s="18" t="s">
        <v>38846</v>
      </c>
      <c r="E5" s="99" t="s">
        <v>39021</v>
      </c>
      <c r="F5" s="100">
        <v>45987.961817129632</v>
      </c>
      <c r="G5" s="101">
        <f ca="1">IFERROR(NOW()-F5,"-")</f>
        <v>4.9122916665510274E-2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45988.010940046297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45988.010940046297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45988.010940046297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45988.010940046297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45988.010940046297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45988.010940046297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45988.010940046297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45988.010940046297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45988.010940046297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45988.010940046297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45988.010940046297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45988.010940046297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45988.010940046297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45988.010940046297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45988.010940046297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45988.010940046297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45988.010940046297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45988.010940046297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45988.010940046297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45988.010940046297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45988.010940046297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45988.010940046297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45988.010940046297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45988.010940046297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45988.010940046297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45988.010940046297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45988.010940046297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45988.010940046297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45988.010940046297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45988.010940046297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45988.010940046297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45988.010940046297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45988.010940046297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45988.010940046297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45988.010940046297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45988.010940046297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45988.010940046297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45988.010940046297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45988.010940046297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45988.010940046297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45988.010940046297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45988.010940046297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45988.010940046297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45988.010940046297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45988.010940046297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45988.010940046297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45988.010940046297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45988.010940046297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45988.010940046297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45988.010940046297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45988.010940046297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45988.010940046297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45988.010940046297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45988.010940046297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45988.010940046297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45988.010940046297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45988.010940046297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45988.010940046297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45988.010940046297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45988.010940046297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45988.010940046297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45988.010940046297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45988.010940046297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45988.010940046297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45988.010940046297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45988.010940046297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45988.010940046297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45988.010940046297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45988.010940046297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45988.010940046297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45988.010940046297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45988.010940046297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45988.010940046297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45988.010940046297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45988.010940046297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45988.010940046297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45988.010940046297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45988.010940046297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45988.010940046297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45988.010940046297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45988.010940046297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45988.010940046297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45988.010940046297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45988.010940046297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45988.010940046297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45988.010940046297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45988.010940046297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45988.010940046297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45988.010940046297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45988.010940046297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45988.010940046297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45988.010940046297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45988.010940046297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45988.010940046297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45988.010940046297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45988.010940046297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45988.010940046297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45988.010940046297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45988.010940046297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45988.010940046297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45988.010940046297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45988.010940046297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45988.010940046297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45988.010940046297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45988.010940046297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45988.010940046297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45988.010940046297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45988.010940046297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45988.010940046297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45988.010940046297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45988.010940046297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45988.010940046297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45988.010940046297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45988.010940046297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45988.010940046297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45988.010940046297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45988.010940046297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45988.010940046297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45988.010940046297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45988.010940046297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45988.010940046297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45988.010940046297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45988.010940046297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45988.010940046297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45988.010940046297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45988.010940046297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45988.010940046297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45988.010940046297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45988.010940046297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45988.010940046297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45988.010940046297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45988.010940046297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45988.010940046297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45988.010940046297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45988.010940046297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45988.010940046297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45988.010940046297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45988.010940046297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45988.010940046297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45988.010940046297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45988.010940046297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45988.010940046297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45988.010940046297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45988.010940046297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45988.010940046297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45988.010940046297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45988.010940046297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45988.010940046297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45988.010940046297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45988.010940046297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45988.010940046297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45988.010940046297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45988.010940046297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45988.010940046297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45988.010940046297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45988.010940046297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45988.010940046297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45988.010940046297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45988.010940046297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45988.010940046297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45988.010940046297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45988.010940046297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45988.010940046297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45988.010940046297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45988.010940046297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45988.010940046297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45988.010940046297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45988.010940046297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45988.010940046297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45988.010940046297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45988.010940046297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45988.010940046297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45988.010940046297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45988.010940046297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45988.010940046297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45988.010940046297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45988.010940046297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45988.010940046297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45988.010940046297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45988.010940046297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45988.010940046297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45988.010940046297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45988.010940046297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45988.010940046297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45988.010940046297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45988.010940046297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45988.010940046297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45988.010940046297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45988.010940046297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45988.010940046297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45988.010940046297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45988.010940046297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45988.010940046297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45988.010940046297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45988.010940046297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45988.010940046297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45988.010940046297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45988.010940046297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45988.010940046297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45988.010940046297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45988.010940046297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45988.010940046297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45988.010940046297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45988.010940046297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45988.010940046297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45988.010940046297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45988.010940046297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45988.010940046297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45988.010940046297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45988.010940046297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45988.010940046297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45988.010940046297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45988.010940046297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45988.010940046297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45988.010940046297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45988.010940046297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45988.010940046297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45988.010940046297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45988.010940046297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45988.010940046297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45988.010940046297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45988.010940046297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45988.010940046297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45988.010940046297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45988.010940046297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45988.010940046297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45988.010940046297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45988.010940046297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45988.010940046297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45988.010940046297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45988.010940046297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45988.010940046297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45988.010940046297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45988.010940046297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45988.010940046297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45988.010940046297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45988.010940046297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45988.010940046297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45988.010940046297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45988.010940046297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45988.010940046297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45988.010940046297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45988.010940046297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45988.010940046297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45988.010940046297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45988.010940046297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45988.010940046297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45988.010940046297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45988.010940046297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45988.010940046297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45988.010940046297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45988.010940046297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45988.010940046297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45988.010940046297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45988.010940046297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45988.010940046297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45988.010940046297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45988.010940046297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45988.010940046297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45988.010940046297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45988.010940046297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45988.010940046297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45988.010940046297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45988.010940046297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45988.010940046297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45988.010940046297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45988.010940046297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45988.010940046297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45988.010940046297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45988.010940046297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45988.010940046297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45988.010940046297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45988.010940046297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45988.010940046297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45988.010940046297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45988.010940046297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45988.010940046297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45988.010940046297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45988.010940046297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45988.010940046297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45988.010940046297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45988.010940046297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45988.010940046297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45988.010940046297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45988.010940046297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45988.010940046297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45988.010940046297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45988.010940046297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45988.010940046297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45988.010940046297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45988.010940046297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45988.010940046297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45988.010940046297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45988.010940046297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45988.010940046297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45988.010940046297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45988.010940046297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45988.010940046297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45988.010940046297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45988.010940046297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45988.010940046297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45988.010940046297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45988.010940046297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45988.010940046297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45988.010940046297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45988.010940046297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45988.010940046297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45988.010940046297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45988.010940046297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45988.010940046297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45988.010940046297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45988.010940046297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45988.010940046297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45988.010940046297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45988.010940046297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45988.010940046297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45988.010940046297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45988.010940046297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45988.010940046297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45988.010940046297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45988.010940046297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45988.010940046297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45988.010940046297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45988.010940046297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45988.010940046297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45988.010940046297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45988.010940046297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45988.010940046297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45988.010940046297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45988.010940046297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45988.010940046297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45988.010940046297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45988.010940046297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45988.010940046297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45988.010940046297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45988.010940046297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45988.010940046297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45988.010940046297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45988.010940046297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45988.010940046297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45988.010940046297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45988.010940046297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45988.010940046297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45988.010940046297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45988.010940046297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45988.010940046297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45988.010940046297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45988.010940046297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45988.010940046297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45988.010940046297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45988.010940046297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45988.010940046297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45988.010940046297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45988.010940046297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45988.010940046297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45988.010940046297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45988.010940046297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45988.010940046297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45988.010940046297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45988.010940046297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45988.010940046297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45988.010940046297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45988.010940046297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45988.010940046297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45988.010940046297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45988.010940046297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45988.010940046297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45988.010940046297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45988.010940046297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45988.010940046297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45988.010940046297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45988.010940046297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45988.010940046297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45988.010940046297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45988.010940046297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45988.010940046297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45988.010940046297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45988.010940046297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45988.010940046297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45988.010940046297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45988.010940046297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45988.010940046297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45988.010940046297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45988.010940046297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45988.010940046297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45988.010940046297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45988.010940046297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45988.010940046297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45988.010940046297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45988.010940046297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45988.010940046297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45988.010940046297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45988.010940046297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45988.010940046297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45988.010940046297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45988.010940046297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45988.010940046297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45988.010940046297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45988.010940046297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45988.010940046297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45988.010940046297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45988.010940046297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45988.010940046297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45988.010940046297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45988.010940046297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45988.010940046297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45988.010940046297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45988.010940046297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45988.010940046297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45988.010940046297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45988.010940046297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45988.010940046297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45988.010940046297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45988.010940046297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45988.010940046297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45988.010940046297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45988.010940046297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45988.010940046297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45988.010940046297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45988.010940046297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45988.010940046297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45988.010940046297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45988.010940046297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45988.010940046297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45988.010940046297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45988.010940046297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45988.010940046297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45988.010940046297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45988.010940046297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45988.010940046297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45988.010940046297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45988.010940046297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45988.010940046297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45988.010940046297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45988.010940046297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45988.010940046297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45988.010940046297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45988.010940046297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45988.010940046297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45988.010940046297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45988.010940046297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45988.010940046297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45988.010940046297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45988.010940046297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45988.010940046297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45988.010940046297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45988.010940046297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45988.010940046297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45988.010940046297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45988.010940046297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45988.010940046297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45988.010940046297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45988.010940046297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45988.010940046297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45988.010940046297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45988.010940046297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45988.010940046297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45988.010940046297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45988.010940046297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45988.010940046297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45988.010940046297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45988.010940046297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45988.010940046297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45988.010940046297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45988.010940046297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45988.010940046297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45988.010940046297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45988.010940046297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45988.010940046297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45988.010940046297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45988.010940046297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45988.010940046297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45988.010940046297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45988.010940046297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45988.010940046297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45988.010940046297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45988.010940046297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45988.010940046297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45988.010940046297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45988.010940046297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45988.010940046297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45988.010940046297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45988.010940046297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45988.010940046297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45988.010940046297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45988.010940046297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45988.010940046297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45988.010940046297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45988.010940046297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45988.010940046297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45988.010940046297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45988.010940046297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45988.010940046297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45988.010940046297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45988.010940046297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45988.010940046297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45988.010940046297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45988.010940046297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45988.010940046297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45988.010940046297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45988.010940046297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45988.010940046297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45988.010940046297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45988.010940046297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45988.010940046297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45988.010940046297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45988.010940046297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45988.010940046297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45988.010940046297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45988.010940046297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45988.010940046297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45988.010940046297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45988.010940046297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45988.010940046297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45988.010940046297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45988.010940046297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45988.010940046297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45988.010940046297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45988.010940046297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45988.010940046297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45988.010940046297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45988.010940046297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45988.010940046297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45988.010940046297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45988.010940046297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45988.010940046297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45988.010940046297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45988.010940046297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45988.010940046297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45988.010940046297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45988.010940046297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45988.010940046297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45988.010940046297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45988.010940046297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45988.010940046297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45988.010940046297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45988.010940046297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45988.010940046297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45988.010940046297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45988.010940046297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45988.010940046297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45988.010940046297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45988.010940046297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45988.010940046297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45988.010940046297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45988.010940046297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45988.010940046297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45988.010940046297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45988.010940046297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45988.010940046297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45988.010940046297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45988.010940046297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45988.010940046297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45988.010940046297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45988.010940046297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45988.010940046297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45988.010940046297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45988.010940046297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45988.010940046297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45988.010940046297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45988.010940046297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45988.010940046297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45988.010940046297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45988.010940046297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45988.010940046297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45988.010940046297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45988.010940046297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45988.010940046297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45988.010940046297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45988.010940046297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45988.010940046297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45988.010940046297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45988.010940046297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45988.010940046297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45988.010940046297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45988.010940046297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45988.010940046297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45988.010940046297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45988.010940046297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45988.010940046297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45988.010940046297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45988.010940046297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45988.010940046297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45988.010940046297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45988.010940046297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45988.010940046297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45988.010940046297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45988.010940046297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45988.010940046297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45988.010940046297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45988.010940046297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45988.010940046297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45988.010940046297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45988.010940046297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45988.010940046297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45988.010940046297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45988.010940046297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45988.010940046297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45988.010940046297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45988.010940046297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45988.010940046297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45988.010940046297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45988.010940046297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45988.010940046297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45988.010940046297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45988.010940046297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45988.010940046297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45988.010940046297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45988.010940046297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45988.010940046297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45988.010940046297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45988.010940046297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45988.010940046297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45988.010940046297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45988.010940046297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45988.010940046297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45988.010940046297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45988.010940046297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45988.010940046297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45988.010940046297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45988.010940046297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45988.010940046297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45988.010940046297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45988.010940046297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45988.010940046297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45988.010940046297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45988.010940046297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45988.010940046297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45988.010940046297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45988.010940046297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45988.010940046297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45988.010940046297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45988.010940046297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45988.010940046297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45988.010940046297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45988.010940046297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45988.010940046297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45988.010940046297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45988.010940046297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45988.010940046297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45988.010940046297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45988.010940046297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45988.010940046297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45988.010940046297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45988.010940046297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45988.010940046297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45988.010940046297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45988.010940046297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45988.010940046297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45988.010940046297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45988.010940046297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45988.010940046297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45988.010940046297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45988.010940046297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45988.010940046297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45988.010940046297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45988.010940046297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45988.010940046297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45988.010940046297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45988.010940046297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45988.010940046297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45988.010940046297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45988.010940046297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45988.010940046297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45988.010940046297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45988.010940046297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45988.010940046297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45988.010940046297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45988.010940046297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45988.010940046297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45988.010940046297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45988.010940046297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45988.010940046297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45988.010940046297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45988.010940046297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45988.010940046297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45988.010940046297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45988.010940046297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45988.010940046297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45988.010940046297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45988.010940046297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45988.010940046297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45988.010940046297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45988.010940046297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45988.010940046297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45988.010940046297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45988.010940046297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45988.010940046297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45988.010940046297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45988.010940046297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45988.010940046297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45988.010940046297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45988.010940046297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45988.010940046297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45988.010940046297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45988.010940046297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45988.010940046297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45988.010940046297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45988.010940046297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45988.010940046297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45988.010940046297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45988.010940046297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45988.010940046297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45988.010940046297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45988.010940046297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45988.010940046297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45988.010940046297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45988.010940046297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45988.010940046297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45988.010940046297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45988.010940046297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45988.010940046297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45988.010940046297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45988.010940046297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45988.010940046297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45988.010940046297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45988.010940046297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45988.010940046297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45988.010940046297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45988.010940046297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45988.010940046297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45988.010940046297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45988.010940046297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45988.010940046297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45988.010940046297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45988.010940046297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45988.010940046297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45988.010940046297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45988.010940046297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45988.010940046297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45988.010940046297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45988.010940046297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45988.010940046297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45988.010940046297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45988.010940046297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45988.010940046297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45988.010940046297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45988.010940046297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45988.010940046297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45988.010940046297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45988.010940046297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45988.010940046297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45988.010940046297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45988.010940046297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45988.010940046297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45988.010940046297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45988.010940046297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45988.010940046297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45988.010940046297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45988.010940046297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45988.010940046297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45988.010940046297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45988.010940046297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45988.010940046297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45988.010940046297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45988.010940046297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45988.010940046297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45988.010940046297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45988.010940046297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45988.010940046297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45988.010940046297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45988.010940046297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45988.010940046297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45988.010940046297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45988.010940046297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45988.010940046297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45988.010940046297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45988.010940046297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45988.010940046297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45988.010940046297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45988.010940046297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45988.010940046297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45988.010940046297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45988.010940046297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45988.010940046297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45988.010940046297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45988.010940046297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45988.010940046297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45988.010940046297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45988.010940046297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45988.010940046297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45988.010940046297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45988.010940046297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45988.010940046297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45988.010940046297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45988.010940046297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45988.010940046297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45988.010940046297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45988.010940046297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45988.010940046297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45988.010940046297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45988.010940046297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45988.010940046297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45988.010940046297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45988.010940046297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45988.010940046297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45988.010940046297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45988.010940046297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45988.010940046297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45988.010940046297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45988.010940046297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45988.010940046297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45988.010940046297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45988.010940046297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45988.010940046297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45988.010940046297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45988.010940046297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45988.010940046297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45988.010940046297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45988.010940046297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45988.010940046297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45988.010940046297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45988.010940046297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45988.010940046297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45988.010940046297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45988.010940046297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45988.010940046297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45988.010940046297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45988.010940046297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45988.010940046297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45988.010940046297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45988.010940046297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45988.010940046297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45988.010940046297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45988.010940046297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45988.010940046297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45988.010940046297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45988.010940046297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45988.010940046297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45988.010940046297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45988.010940046297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45988.010940046297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45988.010940046297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45988.010940046297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45988.010940046297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45988.010940046297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45988.010940046297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45988.010940046297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45988.010940046297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45988.010940046297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45988.010940046297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45988.010940046297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45988.010940046297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45988.010940046297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45988.010940046297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45988.010940046297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45988.010940046297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45988.010940046297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45988.010940046297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45988.010940046297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45988.010940046297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45988.010940046297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45988.010940046297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45988.010940046297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45988.010940046297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45988.010940046297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45988.010940046297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45988.010940046297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45988.010940046297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45988.010940046297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45988.010940046297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45988.010940046297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45988.010940046297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45988.010940046297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45988.010940046297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45988.010940046297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45988.010940046297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45988.010940046297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45988.010940046297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45988.010940046297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45988.010940046297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45988.010940046297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45988.010940046297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45988.010940046297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45988.010940046297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45988.010940046297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45988.010940046297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45988.010940046297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45988.010940046297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45988.010940046297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45988.010940046297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45988.010940046297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45988.010940046297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45988.010940046297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45988.010940046297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45988.010940046297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45988.010940046297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45988.010940046297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45988.010940046297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45988.010940046297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45988.010940046297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45988.010940046297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45988.010940046297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45988.010940046297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45988.010940046297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45988.010940046297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45988.010940046297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45988.010940046297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45988.010940046297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45988.010940046297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45988.010940046297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45988.010940046297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45988.010940046297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45988.010940046297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45988.010940046297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45988.010940046297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45988.010940046297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45988.010940046297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45988.010940046297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45988.010940046297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45988.010940046297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45988.010940046297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45988.010940046297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45988.010940046297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45988.010940046297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45988.010940046297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45988.010940046297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45988.010940046297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45988.010940046297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45988.010940046297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45988.010940046297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45988.010940046297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45988.010940046297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45988.010940046297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45988.010940046297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45988.010940046297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45988.010940046297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45988.010940046297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45988.010940046297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45988.010940046297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45988.010940046297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45988.010940046297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45988.010940046297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45988.010940046297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45988.010940046297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45988.010940046297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45988.010940046297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45988.010940046297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45988.010940046297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45988.010940046297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45988.010940046297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45988.010940046297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45988.010940046297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45988.010940046297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45988.010940046297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45988.010940046297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45988.010940046297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45988.010940046297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45988.010940046297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45988.010940046297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45988.010940046297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45988.010940046297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45988.010940046297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45988.010940046297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45988.010940046297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45988.010940046297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45988.010940046297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45988.010940046297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45988.010940046297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45988.010940046297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45988.010940046297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45988.010940046297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45988.010940046297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45988.010940046297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45988.010940046297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45988.010940046297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45988.010940046297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45988.010940046297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45988.010940046297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45988.010940046297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45988.010940046297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45988.010940046297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45988.010940046297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45988.010940046297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45988.010940046297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45988.010940046297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45988.010940046297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45988.010940046297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45988.010940046297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45988.010940046297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45988.010940046297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45988.010940046297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45988.010940046297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45988.010940046297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45988.010940046297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45988.010940046297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45988.010940046297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45988.010940046297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45988.010940046297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45988.010940046297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45988.010940046297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45988.010940046297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45988.010940046297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45988.010940046297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45988.010940046297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45988.010940046297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45988.010940046297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45988.010940046297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45988.010940046297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45988.010940046297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45988.010940046297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45988.010940046297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45988.010940046297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45988.010940046297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45988.010940046297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45988.010940046297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45988.010940046297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45988.010940046297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45988.010940046297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45988.010940046297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45988.010940046297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45988.010940046297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45988.010940046297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45988.010940046297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45988.010940046297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45988.010940046297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45988.010940046297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45988.010940046297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45988.010940046297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45988.010940046297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45988.010940046297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45988.010940046297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45988.010940046297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45988.010940046297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45988.010940046297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45988.010940046297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45988.010940046297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45988.010940046297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45988.010940046297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45988.010940046297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45988.010940046297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45988.010940046297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45988.010940046297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45988.010940046297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45988.010940046297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45988.010940046297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45988.010940046297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45988.010940046297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45988.010940046297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45988.010940046297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45988.010940046297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45988.010940046297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45988.010940046297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45988.010940046297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45988.010940046297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45988.010940046297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45988.010940046297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45988.010940046297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45988.010940046297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45988.010940046297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45988.010940046297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284.53022245370084</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5</v>
      </c>
      <c r="D3" s="88" t="s">
        <v>28421</v>
      </c>
      <c r="E3" s="91" t="s">
        <v>39021</v>
      </c>
      <c r="F3" s="92">
        <v>45987.989583333336</v>
      </c>
      <c r="G3" s="93">
        <f t="shared" ref="G3:G31" ca="1" si="0">IFERROR(NOW()-F3,"")</f>
        <v>2.135671296127839E-2</v>
      </c>
      <c r="H3" s="92">
        <v>45987.972557870373</v>
      </c>
      <c r="I3" s="92" t="str">
        <f>IFERROR(VLOOKUP(D3,DB!A:F,6,0),"")</f>
        <v>Generator-DG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45988.010940046297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45988.010940046297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45988.010940046297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45988.010940046297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45988.010940046297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45988.010940046297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45988.010940046297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45988.010940046297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45988.010940046297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45988.010940046297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45988.010940046297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45988.010940046297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45988.010940046297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45988.010940046297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45988.010940046297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45988.010940046297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45988.010940046297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45988.010940046297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45988.010940046297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45988.010940046297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45988.010940046297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45988.010940046297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45988.010940046297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45988.010940046297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45988.010940046297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45988.010940046297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45988.010940046297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45988.010940046297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45988.010940046297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45988.010940046297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45988.010940046297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45988.010940046297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45988.010940046297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45988.010940046297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45988.010940046297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45988.010940046297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45988.010940046297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45988.010940046297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45988.010940046297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45988.010940046297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45988.010940046297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45988.010940046297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45988.010940046297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45988.010940046297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45988.010940046297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45988.010940046297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45988.010940046297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45988.010940046297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45988.010940046297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45988.010940046297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45988.010940046297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45988.010940046297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45988.010940046297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45988.010940046297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45988.010940046297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45988.010940046297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45988.010940046297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45988.010940046297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45988.010940046297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45988.010940046297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45988.010940046297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45988.010940046297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45988.010940046297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45988.010940046297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45988.010940046297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45988.010940046297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45988.010940046297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45988.010940046297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45988.010940046297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45988.010940046297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45988.010940046297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45988.010940046297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45988.010940046297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45988.010940046297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45988.010940046297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45988.010940046297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45988.010940046297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45988.010940046297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45988.010940046297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45988.010940046297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45988.010940046297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45988.010940046297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45988.010940046297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45988.010940046297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45988.010940046297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45988.010940046297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45988.010940046297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45988.010940046297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45988.010940046297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45988.010940046297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45988.010940046297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45988.010940046297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45988.010940046297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45988.010940046297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45988.010940046297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45988.010940046297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45988.010940046297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45988.010940046297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45988.010940046297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45988.010940046297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45988.010940046297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45988.010940046297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45988.010940046297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45988.010940046297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45988.010940046297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45988.010940046297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45988.010940046297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45988.010940046297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45988.010940046297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45988.010940046297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45988.010940046297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45988.010940046297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45988.010940046297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45988.010940046297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45988.010940046297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45988.010940046297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45988.010940046297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45988.010940046297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45988.010940046297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45988.010940046297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45988.010940046297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45988.010940046297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45988.010940046297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45988.010940046297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45988.010940046297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45988.010940046297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45988.010940046297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45988.010940046297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45988.010940046297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45988.010940046297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45988.010940046297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45988.010940046297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45988.010940046297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45988.010940046297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45988.010940046297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45988.010940046297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45988.010940046297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45988.010940046297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45988.010940046297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45988.010940046297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45988.010940046297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45988.010940046297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45988.010940046297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45988.010940046297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45988.010940046297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45988.010940046297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45988.010940046297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45988.010940046297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45988.010940046297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45988.010940046297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45988.010940046297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45988.010940046297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45988.010940046297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45988.010940046297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45988.010940046297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45988.010940046297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45988.010940046297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45988.010940046297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45988.010940046297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45988.010940046297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45988.010940046297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45988.010940046297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45988.010940046297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45988.010940046297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45988.010940046297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45988.010940046297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45988.010940046297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45988.010940046297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45988.010940046297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45988.010940046297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45988.010940046297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45988.010940046297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45988.010940046297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45988.010940046297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45988.010940046297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45988.010940046297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45988.010940046297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45988.010940046297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45988.010940046297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45988.010940046297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45988.010940046297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45988.010940046297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45988.010940046297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45988.010940046297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45988.010940046297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45988.010940046297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45988.010940046297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45988.010940046297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45988.010940046297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45988.010940046297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45988.010940046297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45988.010940046297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45988.010940046297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45988.010940046297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45988.010940046297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45988.010940046297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45988.010940046297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45988.010940046297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45988.010940046297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45988.010940046297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45988.010940046297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45988.010940046297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45988.010940046297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45988.010940046297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45988.010940046297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45988.010940046297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45988.010940046297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45988.010940046297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45988.010940046297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45988.010940046297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45988.010940046297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45988.010940046297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45988.010940046297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45988.010940046297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45988.010940046297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45988.010940046297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45988.010940046297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45988.010940046297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45988.010940046297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45988.010940046297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45988.010940046297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45988.010940046297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45988.010940046297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45988.010940046297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45988.010940046297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45988.010940046297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45988.010940046297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45988.010940046297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45988.010940046297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45988.010940046297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45988.010940046297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45988.010940046297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45988.010940046297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45988.010940046297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45988.010940046297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45988.010940046297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45988.010940046297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45988.010940046297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45988.010940046297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45988.010940046297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45988.010940046297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45988.010940046297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45988.010940046297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45988.010940046297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45988.010940046297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45988.010940046297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45988.010940046297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45988.010940046297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45988.010940046297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45988.010940046297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45988.010940046297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45988.010940046297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45988.010940046297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45988.010940046297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45988.010940046297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45988.010940046297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45988.010940046297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45988.010940046297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45988.010940046297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45988.010940046297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45988.010940046297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45988.010940046297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45988.010940046297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45988.010940046297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45988.010940046297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45988.010940046297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45988.010940046297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45988.010940046297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45988.010940046297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45988.010940046297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45988.010940046297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45988.010940046297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45988.010940046297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45988.010940046297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45988.010940046297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45988.010940046297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45988.010940046297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45988.010940046297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45988.010940046297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45988.010940046297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45988.010940046297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45988.010940046297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45988.010940046297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45988.010940046297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45988.010940046297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45988.010940046297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45988.010940046297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45988.010940046297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45988.010940046297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45988.010940046297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45988.010940046297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45988.010940046297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45988.010940046297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45988.010940046297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45988.010940046297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45988.010940046297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45988.010940046297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45988.010940046297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45988.010940046297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45988.010940046297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45988.010940046297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45988.010940046297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45988.010940046297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45988.010940046297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45988.010940046297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45988.010940046297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45988.010940046297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45988.010940046297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45988.010940046297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45988.010940046297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45988.010940046297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45988.010940046297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45988.010940046297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45988.010940046297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45988.010940046297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45988.010940046297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45988.010940046297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45988.010940046297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45988.010940046297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45988.010940046297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45988.010940046297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45988.010940046297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45988.010940046297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45988.010940046297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45988.010940046297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45988.010940046297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45988.010940046297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45988.010940046297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45988.010940046297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45988.010940046297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96.178879861108726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61.822062731480401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39.349828935184632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6.6376414351834683</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45988.010940046297</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45988.010940046297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45988.010940046297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45988.010940046297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45988.010940046297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45988.010940046297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45988.010940046297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45988.010940046297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45988.010940046297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45988.010940046297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45988.010940046297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45988.010940046297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45988.010940046297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45988.010940046297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45988.010940046297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45988.010940046297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45988.010940046297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45988.010940046297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45988.010940046297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45988.010940046297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45988.010940046297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45988.010940046297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45988.010940046297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45988.010940046297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45988.010940046297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45988.010940046297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45988.010940046297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45988.010940046297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45988.010940046297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45988.010940046297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45988.010940046297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45988.010940046297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45988.010940046297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45988.010940046297</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45988.010940046297</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45988.010940046297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45988.010940046297</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45988.010940046297</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45988.010940046297</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45988.010940046297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45988.010940046297</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45988.010940046297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45988.010940046297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45988.010940046297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45988.010940046297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45988.010940046297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45988.010940046297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45988.010940046297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45988.010940046297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45988.010940046297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45988.010940046297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45988.010940046297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45988.010940046297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45988.010940046297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45988.010940046297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45988.010940046297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45988.010940046297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45988.010940046297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45988.010940046297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45988.010940046297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45988.010940046297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45988.010940046297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45988.010940046297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45988.010940046297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45988.010940046297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45988.010940046297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45988.010940046297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45988.010940046297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45988.010940046297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45988.010940046297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45988.010940046297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45988.010940046297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45988.010940046297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45988.010940046297</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2025-11-26T21:17:08Z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