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05" documentId="13_ncr:1_{F6CB121F-512D-4AA6-A0C1-0FB36C537598}" xr6:coauthVersionLast="47" xr6:coauthVersionMax="47" xr10:uidLastSave="{2E1D5DB0-92B9-4DBD-97ED-2F9A3546307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<sst xmlns="http://schemas.openxmlformats.org/spreadsheetml/2006/main" count="180282" uniqueCount="39126">
  <si>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</si>
  <si>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</si>
  <si>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</si>
  <si>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</si>
  <si>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</si>
  <si>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</si>
  <si>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</si>
  <si>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</si>
  <si>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</si>
  <si>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</si>
  <si>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</si>
  <si>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</si>
  <si>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</si>
  <si>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</si>
  <si>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</si>
  <si>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</si>
  <si>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</si>
  <si>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</si>
  <si>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</si>
  <si>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</si>
  <si>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</si>
  <si>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</si>
  <si>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</si>
  <si>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</si>
  <si>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</si>
  <si>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</si>
  <si>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</si>
  <si>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</si>
  <si>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</si>
  <si>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</si>
  <si>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</si>
  <si>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</si>
  <si>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</si>
  <si>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</si>
  <si>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</si>
  <si>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</si>
  <si>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</si>
  <si>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</si>
  <si>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</si>
  <si>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</si>
  <si>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</si>
  <si>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</si>
  <si>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</si>
  <si>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</si>
  <si>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</si>
  <si>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</si>
  <si>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</si>
  <si>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</si>
  <si>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</si>
  <si>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</si>
  <si>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</si>
  <si>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</si>
  <si>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</si>
  <si>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</si>
  <si>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</si>
  <si>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</si>
  <si>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</si>
  <si>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</si>
  <si>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</si>
  <si>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</si>
  <si>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</si>
  <si>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</si>
  <si>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</si>
  <si>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</si>
  <si>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</si>
  <si>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</si>
  <si>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</si>
  <si>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</si>
  <si>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</si>
  <si>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</si>
  <si>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</si>
  <si>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</si>
  <si>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</si>
  <si>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</si>
  <si>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</si>
  <si>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</si>
  <si>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</si>
  <si>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</si>
  <si>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</si>
  <si>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</si>
  <si>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</si>
  <si>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</si>
  <si>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</si>
  <si>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</si>
  <si>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</si>
  <si>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</si>
  <si>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</si>
  <si>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</si>
  <si>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</si>
  <si>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</si>
  <si>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</si>
  <si>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</si>
  <si>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</si>
  <si>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</si>
  <si>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</si>
  <si>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</si>
  <si>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</si>
  <si>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</si>
  <si>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</si>
  <si>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</si>
  <si>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</si>
  <si>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</si>
  <si>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</si>
  <si>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</si>
  <si>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</si>
  <si>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</si>
  <si>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</si>
  <si>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</si>
  <si>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</si>
  <si>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</si>
  <si>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</si>
  <si>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</si>
  <si>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</si>
  <si>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</si>
  <si>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</si>
  <si>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</si>
  <si>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</si>
  <si>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</si>
  <si>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</si>
  <si>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</si>
  <si>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</si>
  <si>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</si>
  <si>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</si>
  <si>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</si>
  <si>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</si>
  <si>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</si>
  <si>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</si>
  <si>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</si>
  <si>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</si>
  <si>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</si>
  <si>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</si>
  <si>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</si>
  <si>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</si>
  <si>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</si>
  <si>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</si>
  <si>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</si>
  <si>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</si>
  <si>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</si>
  <si>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</si>
  <si>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</si>
  <si>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</si>
  <si>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</si>
  <si>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</si>
  <si>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</si>
  <si>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</si>
  <si>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</si>
  <si>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</si>
  <si>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</si>
  <si>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</si>
  <si>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</si>
  <si>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</si>
  <si>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</si>
  <si>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</si>
  <si>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</si>
  <si>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</si>
  <si>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</si>
  <si>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</si>
  <si>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</si>
  <si>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</si>
  <si>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</si>
  <si>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</si>
  <si>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</si>
  <si>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</si>
  <si>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</si>
  <si>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</si>
  <si>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</si>
  <si>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</si>
  <si>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</si>
  <si>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</si>
  <si>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</si>
  <si>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</si>
  <si>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</si>
  <si>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</si>
  <si>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</si>
  <si>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</si>
  <si>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</si>
  <si>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</si>
  <si>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</si>
  <si>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</si>
  <si>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</si>
  <si>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</si>
  <si>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</si>
  <si>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</si>
  <si>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</si>
  <si>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</si>
  <si>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</si>
  <si>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</si>
  <si>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</si>
  <si>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</si>
  <si>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</si>
  <si>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</si>
  <si>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</si>
  <si>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</si>
  <si>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</si>
  <si>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</si>
  <si>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</si>
  <si>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</si>
  <si>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</si>
  <si>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</si>
  <si>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</si>
  <si>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</si>
  <si>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</si>
  <si>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</si>
  <si>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</si>
  <si>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</si>
  <si>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</si>
  <si>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</si>
  <si>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</si>
  <si>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</si>
  <si>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</si>
  <si>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</si>
  <si>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</si>
  <si>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</si>
  <si>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</si>
  <si>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</si>
  <si>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</si>
  <si>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</si>
  <si>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</si>
  <si>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</si>
  <si>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</si>
  <si>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</si>
  <si>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</si>
  <si>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</si>
  <si>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</si>
  <si>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</si>
  <si>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</si>
  <si>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</si>
  <si>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</si>
  <si>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</si>
  <si>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</si>
  <si>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</si>
  <si>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</si>
  <si>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</si>
  <si>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</si>
  <si>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</si>
  <si>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</si>
  <si>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</si>
  <si>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</si>
  <si>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</si>
  <si>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</si>
  <si>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</si>
  <si>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</si>
  <si>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</si>
  <si>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</si>
  <si>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</si>
  <si>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</si>
  <si>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</si>
  <si>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</si>
  <si>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</si>
  <si>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</si>
  <si>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</si>
  <si>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</si>
  <si>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</si>
  <si>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</si>
  <si>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</si>
  <si>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</si>
  <si>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</si>
  <si>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</si>
  <si>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</si>
  <si>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</si>
  <si>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</si>
  <si>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</si>
  <si>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</si>
  <si>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</si>
  <si>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</si>
  <si>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</si>
  <si>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</si>
  <si>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</si>
  <si>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</si>
  <si>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</si>
  <si>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</si>
  <si>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</si>
  <si>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</si>
  <si>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</si>
  <si>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</si>
  <si>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</si>
  <si>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</si>
  <si>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</si>
  <si>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</si>
  <si>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</si>
  <si>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</si>
  <si>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</si>
  <si>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</si>
  <si>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</si>
  <si>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</si>
  <si>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</si>
  <si>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</si>
  <si>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</si>
  <si>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</si>
  <si>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</si>
  <si>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</si>
  <si>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</si>
  <si>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</si>
  <si>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</si>
  <si>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</si>
  <si>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</si>
  <si>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</si>
  <si>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</si>
  <si>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</si>
  <si>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</si>
  <si>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</si>
  <si>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</si>
  <si>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</si>
  <si>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</si>
  <si>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</si>
  <si>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</si>
  <si>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</si>
  <si>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</si>
  <si>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</si>
  <si>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</si>
  <si>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</si>
  <si>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</si>
  <si>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</si>
  <si>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</si>
  <si>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</si>
  <si>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</si>
  <si>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</si>
  <si>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</si>
  <si>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</si>
  <si>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</si>
  <si>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</si>
  <si>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</si>
  <si>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</si>
  <si>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</si>
  <si>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</si>
  <si>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</si>
  <si>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</si>
  <si>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</si>
  <si>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</si>
  <si>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</si>
  <si>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</si>
  <si>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</si>
  <si>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</si>
  <si>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</si>
  <si>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</si>
  <si>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</si>
  <si>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</si>
  <si>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</si>
  <si>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</si>
  <si>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</si>
  <si>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</si>
  <si>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</si>
  <si>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</si>
  <si>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</si>
  <si>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</si>
  <si>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</si>
  <si>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</si>
  <si>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</si>
  <si>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</si>
  <si>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</si>
  <si>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</si>
  <si>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</si>
  <si>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</si>
  <si>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</si>
  <si>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</si>
  <si>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</si>
  <si>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</si>
  <si>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</si>
  <si>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</si>
  <si>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</si>
  <si>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</si>
  <si>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</si>
  <si>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</si>
  <si>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</si>
  <si>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</si>
  <si>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</si>
  <si>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</si>
  <si>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</si>
  <si>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</si>
  <si>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</si>
  <si>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</si>
  <si>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</si>
  <si>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</si>
  <si>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</si>
  <si>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</si>
  <si>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</si>
  <si>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</si>
  <si>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</si>
  <si>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</si>
  <si>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</si>
  <si>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</si>
  <si>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</si>
  <si>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</si>
  <si>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</si>
  <si>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</si>
  <si>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</si>
  <si>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</si>
  <si>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</si>
  <si>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</si>
  <si>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</si>
  <si>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</si>
  <si>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</si>
  <si>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</si>
  <si>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</si>
  <si>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</si>
  <si>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</si>
  <si>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</si>
  <si>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</si>
  <si>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</si>
  <si>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</si>
  <si>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</si>
  <si>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</si>
  <si>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</si>
  <si>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</si>
  <si>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</si>
  <si>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</si>
  <si>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</si>
  <si>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</si>
  <si>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</si>
  <si>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</si>
  <si>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</si>
  <si>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</si>
  <si>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</si>
  <si>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</si>
  <si>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</si>
  <si>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</si>
  <si>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</si>
  <si>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</si>
  <si>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</si>
  <si>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</si>
  <si>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</si>
  <si>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</si>
  <si>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</si>
  <si>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</si>
  <si>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</si>
  <si>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</si>
  <si>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</si>
  <si>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</si>
  <si>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</si>
  <si>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</si>
  <si>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</si>
  <si>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</si>
  <si>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</si>
  <si>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</si>
  <si>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</si>
  <si>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</si>
  <si>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</si>
  <si>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</si>
  <si>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</si>
  <si>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</si>
  <si>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</si>
  <si>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</si>
  <si>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</si>
  <si>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</si>
  <si>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</si>
  <si>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</si>
  <si>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</si>
  <si>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</si>
  <si>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</si>
  <si>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</si>
  <si>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</si>
  <si>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</si>
  <si>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</si>
  <si>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</si>
  <si>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</si>
  <si>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</si>
  <si>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</si>
  <si>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</si>
  <si>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</si>
  <si>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</si>
  <si>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</si>
  <si>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</si>
  <si>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</si>
  <si>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</si>
  <si>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</si>
  <si>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</si>
  <si>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</si>
  <si>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</si>
  <si>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</si>
  <si>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</si>
  <si>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</si>
  <si>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</si>
  <si>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</si>
  <si>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</si>
  <si>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</si>
  <si>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</si>
  <si>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</si>
  <si>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</si>
  <si>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</si>
  <si>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</si>
  <si>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</si>
  <si>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</si>
  <si>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</si>
  <si>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</si>
  <si>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</si>
  <si>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</si>
  <si>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</si>
  <si>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</si>
  <si>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</si>
  <si>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</si>
  <si>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</si>
  <si>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</si>
  <si>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</si>
  <si>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</si>
  <si>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</si>
  <si>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</si>
  <si>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</si>
  <si>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</si>
  <si>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</si>
  <si>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</si>
  <si>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</si>
  <si>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</si>
  <si>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</si>
  <si>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</si>
  <si>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</si>
  <si>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</si>
  <si>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</si>
  <si>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</si>
  <si>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</si>
  <si>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</si>
  <si>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</si>
  <si>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</si>
  <si>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</si>
  <si>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</si>
  <si>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</si>
  <si>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</si>
  <si>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</si>
  <si>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</si>
  <si>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</si>
  <si>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</si>
  <si>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</si>
  <si>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</si>
  <si>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</si>
  <si>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</si>
  <si>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</si>
  <si>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</si>
  <si>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</si>
  <si>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</si>
  <si>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</si>
  <si>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</si>
  <si>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</si>
  <si>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</si>
  <si>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</si>
  <si>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</si>
  <si>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</si>
  <si>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</si>
  <si>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</si>
  <si>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</si>
  <si>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</si>
  <si>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</si>
  <si>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</si>
  <si>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</si>
  <si>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</si>
  <si>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</si>
  <si>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</si>
  <si>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</si>
  <si>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</si>
  <si>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</si>
  <si>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</si>
  <si>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</si>
  <si>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</si>
  <si>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</si>
  <si>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</si>
  <si>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</si>
  <si>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</si>
  <si>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</si>
  <si>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</si>
  <si>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</si>
  <si>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</si>
  <si>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</si>
  <si>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</si>
  <si>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</si>
  <si>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</si>
  <si>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</si>
  <si>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</si>
  <si>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</si>
  <si>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</si>
  <si>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</si>
  <si>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</si>
  <si>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</si>
  <si>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</si>
  <si>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</si>
  <si>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</si>
  <si>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</si>
  <si>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</si>
  <si>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</si>
  <si>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</si>
  <si>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</si>
  <si>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</si>
  <si>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</si>
  <si>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</si>
  <si>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</si>
  <si>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</si>
  <si>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</si>
  <si>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</si>
  <si>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</si>
  <si>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</si>
  <si>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</si>
  <si>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</si>
  <si>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</si>
  <si>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</si>
  <si>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</si>
  <si>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</si>
  <si>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</si>
  <si>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</si>
  <si>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</si>
  <si>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</si>
  <si>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</si>
  <si>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</si>
  <si>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</si>
  <si>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</si>
  <si>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</si>
  <si>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</si>
  <si>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</si>
  <si>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</si>
  <si>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</si>
  <si>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</si>
  <si>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</si>
  <si>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</si>
  <si>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</si>
  <si>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</si>
  <si>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</si>
  <si>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</si>
  <si>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</si>
  <si>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</si>
  <si>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</si>
  <si>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</si>
  <si>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</si>
  <si>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</si>
  <si>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</si>
  <si>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</si>
  <si>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</si>
  <si>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</si>
  <si>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</si>
  <si>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</si>
  <si>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</si>
  <si>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</si>
  <si>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</si>
  <si>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</si>
  <si>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</si>
  <si>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</si>
  <si>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</si>
  <si>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</si>
  <si>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</si>
  <si>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</si>
  <si>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</si>
  <si>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</si>
  <si>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</si>
  <si>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</si>
  <si>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</si>
  <si>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</si>
  <si>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</si>
  <si>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</si>
  <si>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</si>
  <si>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</si>
  <si>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</si>
  <si>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</si>
  <si>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</si>
  <si>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</si>
  <si>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</si>
  <si>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</si>
  <si>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</si>
  <si>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</si>
  <si>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</si>
  <si>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</si>
  <si>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</si>
  <si>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</si>
  <si>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</si>
  <si>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</si>
  <si>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</si>
  <si>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</si>
  <si>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</si>
  <si>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</si>
  <si>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</si>
  <si>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</si>
  <si>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</si>
  <si>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</si>
  <si>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</si>
  <si>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</si>
  <si>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</si>
  <si>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</si>
  <si>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</si>
  <si>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</si>
  <si>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</si>
  <si>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</si>
  <si>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</si>
  <si>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</si>
  <si>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</si>
  <si>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</si>
  <si>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</si>
  <si>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</si>
  <si>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</si>
  <si>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</si>
  <si>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</si>
  <si>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</si>
  <si>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</si>
  <si>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</si>
  <si>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</si>
  <si>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</si>
  <si>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</si>
  <si>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</si>
  <si>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</si>
  <si>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</si>
  <si>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</si>
  <si>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</si>
  <si>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</si>
  <si>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</si>
  <si>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</si>
  <si>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</si>
  <si>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</si>
  <si>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</si>
  <si>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</si>
  <si>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</si>
  <si>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</si>
  <si>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</si>
  <si>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</si>
  <si>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</si>
  <si>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</si>
  <si>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</si>
  <si>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</si>
  <si>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</si>
  <si>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</si>
  <si>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</si>
  <si>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</si>
  <si>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</si>
  <si>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</si>
  <si>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</si>
  <si>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</si>
  <si>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</si>
  <si>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</si>
  <si>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</si>
  <si>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</si>
  <si>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</si>
  <si>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</si>
  <si>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</si>
  <si>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</si>
  <si>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</si>
  <si>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</si>
  <si>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</si>
  <si>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</si>
  <si>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</si>
  <si>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</si>
  <si>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</si>
  <si>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</si>
  <si>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</si>
  <si>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</si>
  <si>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</si>
  <si>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</si>
  <si>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</si>
  <si>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</si>
  <si>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</si>
  <si>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</si>
  <si>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</si>
  <si>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</si>
  <si>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</si>
  <si>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</si>
  <si>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</si>
  <si>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</si>
  <si>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</si>
  <si>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</si>
  <si>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</si>
  <si>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</si>
  <si>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</si>
  <si>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</si>
  <si>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</si>
  <si>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</si>
  <si>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</si>
  <si>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</si>
  <si>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</si>
  <si>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</si>
  <si>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</si>
  <si>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</si>
  <si>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</si>
  <si>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</si>
  <si>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</si>
  <si>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</si>
  <si>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</si>
  <si>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</si>
  <si>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</si>
  <si>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</si>
  <si>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</si>
  <si>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</si>
  <si>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</si>
  <si>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</si>
  <si>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</si>
  <si>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</si>
  <si>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</si>
  <si>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</si>
  <si>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</si>
  <si>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</si>
  <si>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</si>
  <si>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</si>
  <si>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</si>
  <si>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</si>
  <si>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</si>
  <si>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</si>
  <si>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</si>
  <si>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</si>
  <si>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</si>
  <si>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</si>
  <si>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</si>
  <si>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</si>
  <si>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</si>
  <si>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</si>
  <si>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</si>
  <si>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</si>
  <si>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</si>
  <si>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</si>
  <si>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</si>
  <si>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</si>
  <si>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</si>
  <si>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</si>
  <si>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</si>
  <si>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</si>
  <si>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</si>
  <si>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</si>
  <si>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</si>
  <si>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</si>
  <si>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</si>
  <si>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</si>
  <si>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</si>
  <si>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</si>
  <si>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</si>
  <si>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</si>
  <si>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</si>
  <si>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</si>
  <si>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</si>
  <si>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</si>
  <si>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</si>
  <si>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</si>
  <si>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</si>
  <si>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</si>
  <si>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</si>
  <si>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</si>
  <si>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</si>
  <si>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</si>
  <si>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</si>
  <si>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</si>
  <si>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</si>
  <si>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</si>
  <si>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</si>
  <si>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</si>
  <si>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</si>
  <si>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</si>
  <si>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</si>
  <si>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</si>
  <si>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</si>
  <si>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</si>
  <si>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</si>
  <si>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</si>
  <si>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</si>
  <si>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</si>
  <si>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</si>
  <si>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</si>
  <si>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</si>
  <si>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</si>
  <si>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</si>
  <si>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</si>
  <si>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</si>
  <si>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</si>
  <si>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</si>
  <si>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</si>
  <si>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</si>
  <si>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</si>
  <si>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</si>
  <si>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</si>
  <si>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</si>
  <si>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</si>
  <si>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</si>
  <si>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</si>
  <si>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</si>
  <si>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</si>
  <si>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</si>
  <si>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</si>
  <si>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</si>
  <si>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</si>
  <si>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</si>
  <si>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</si>
  <si>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</si>
  <si>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</si>
  <si>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</si>
  <si>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</si>
  <si>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</si>
  <si>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</si>
  <si>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</si>
  <si>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</si>
  <si>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</si>
  <si>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</si>
  <si>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</si>
  <si>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</si>
  <si>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</si>
  <si>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</si>
  <si>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</si>
  <si>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</si>
  <si>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</si>
  <si>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</si>
  <si>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</si>
  <si>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</si>
  <si>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</si>
  <si>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</si>
  <si>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</si>
  <si>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</si>
  <si>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</si>
  <si>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</si>
  <si>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</si>
  <si>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</si>
  <si>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</si>
  <si>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</si>
  <si>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</si>
  <si>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</si>
  <si>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</si>
  <si>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</si>
  <si>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</si>
  <si>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</si>
  <si>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</si>
  <si>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</si>
  <si>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</si>
  <si>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</si>
  <si>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</si>
  <si>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</si>
  <si>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</si>
  <si>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</si>
  <si>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</si>
  <si>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</si>
  <si>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</si>
  <si>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</si>
  <si>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</si>
  <si>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</si>
  <si>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</si>
  <si>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</si>
  <si>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</si>
  <si>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</si>
  <si>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</si>
  <si>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</si>
  <si>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</si>
  <si>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</si>
  <si>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</si>
  <si>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</si>
  <si>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</si>
  <si>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</si>
  <si>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</si>
  <si>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</si>
  <si>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</si>
  <si>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</si>
  <si>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</si>
  <si>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</si>
  <si>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</si>
  <si>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</si>
  <si>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</si>
  <si>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</si>
  <si>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</si>
  <si>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</si>
  <si>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</si>
  <si>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</si>
  <si>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</si>
  <si>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</si>
  <si>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</si>
  <si>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</si>
  <si>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</si>
  <si>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</si>
  <si>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</si>
  <si>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</si>
  <si>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</si>
  <si>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</si>
  <si>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</si>
  <si>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</si>
  <si>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</si>
  <si>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</si>
  <si>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</si>
  <si>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</si>
  <si>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</si>
  <si>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</si>
  <si>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</si>
  <si>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</si>
  <si>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</si>
  <si>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</si>
  <si>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</si>
  <si>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</si>
  <si>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</si>
  <si>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</si>
  <si>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</si>
  <si>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</si>
  <si>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</si>
  <si>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</si>
  <si>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</si>
  <si>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</si>
  <si>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</si>
  <si>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</si>
  <si>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</si>
  <si>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</si>
  <si>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</si>
  <si>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</si>
  <si>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</si>
  <si>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</si>
  <si>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</si>
  <si>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</si>
  <si>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</si>
  <si>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</si>
  <si>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</si>
  <si>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</si>
  <si>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</si>
  <si>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</si>
  <si>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</si>
  <si>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</si>
  <si>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</si>
  <si>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</si>
  <si>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</si>
  <si>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</si>
  <si>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</si>
  <si>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</si>
  <si>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</si>
  <si>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</si>
  <si>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</si>
  <si>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</si>
  <si>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</si>
  <si>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</si>
  <si>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</si>
  <si>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</si>
  <si>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</si>
  <si>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</si>
  <si>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</si>
  <si>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</si>
  <si>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</si>
  <si>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</si>
  <si>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</si>
  <si>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</si>
  <si>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</si>
  <si>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</si>
  <si>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</si>
  <si>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</si>
  <si>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</si>
  <si>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</si>
  <si>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</si>
  <si>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</si>
  <si>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</si>
  <si>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</si>
  <si>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</si>
  <si>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</si>
  <si>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</si>
  <si>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</si>
  <si>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</si>
  <si>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</si>
  <si>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</si>
  <si>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</si>
  <si>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</si>
  <si>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</si>
  <si>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</si>
  <si>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</si>
  <si>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</si>
  <si>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</si>
  <si>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</si>
  <si>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</si>
  <si>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</si>
  <si>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</si>
  <si>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</si>
  <si>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</si>
  <si>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</si>
  <si>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</si>
  <si>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</si>
  <si>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</si>
  <si>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</si>
  <si>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</si>
  <si>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</si>
  <si>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</si>
  <si>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</si>
  <si>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</si>
  <si>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</si>
  <si>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</si>
  <si>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</si>
  <si>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</si>
  <si>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</si>
  <si>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</si>
  <si>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</si>
  <si>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</si>
  <si>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</si>
  <si>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</si>
  <si>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</si>
  <si>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</si>
  <si>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</si>
  <si>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</si>
  <si>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</si>
  <si>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</si>
  <si>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</si>
  <si>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</si>
  <si>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</si>
  <si>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</si>
  <si>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</si>
  <si>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</si>
  <si>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</si>
  <si>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</si>
  <si>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</si>
  <si>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</si>
  <si>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</si>
  <si>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</si>
  <si>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</si>
  <si>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</si>
  <si>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</si>
  <si>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</si>
  <si>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</si>
  <si>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</si>
  <si>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</si>
  <si>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</si>
  <si>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</si>
  <si>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</si>
  <si>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</si>
  <si>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</si>
  <si>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</si>
  <si>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</si>
  <si>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</si>
  <si>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</si>
  <si>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</si>
  <si>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</si>
  <si>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</si>
  <si>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</si>
  <si>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</si>
  <si>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</si>
  <si>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</si>
  <si>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</si>
  <si>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</si>
  <si>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</si>
  <si>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</si>
  <si>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</si>
  <si>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</si>
  <si>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</si>
  <si>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</si>
  <si>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</si>
  <si>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</si>
  <si>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</si>
  <si>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</si>
  <si>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</si>
  <si>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</si>
  <si>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</si>
  <si>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</si>
  <si>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</si>
  <si>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</si>
  <si>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</si>
  <si>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</si>
  <si>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</si>
  <si>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</si>
  <si>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</si>
  <si>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</si>
  <si>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</si>
  <si>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</si>
  <si>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</si>
  <si>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</si>
  <si>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</si>
  <si>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</si>
  <si>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</si>
  <si>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</si>
  <si>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</si>
  <si>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</si>
  <si>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</si>
  <si>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</si>
  <si>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</si>
  <si>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</si>
  <si>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</si>
  <si>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</si>
  <si>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</si>
  <si>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</si>
  <si>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</si>
  <si>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</si>
  <si>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</si>
  <si>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</si>
  <si>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</si>
  <si>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</si>
  <si>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</si>
  <si>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</si>
  <si>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</si>
  <si>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</si>
  <si>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</si>
  <si>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</si>
  <si>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</si>
  <si>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</si>
  <si>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</si>
  <si>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</si>
  <si>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</si>
  <si>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</si>
  <si>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</si>
  <si>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</si>
  <si>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</si>
  <si>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</si>
  <si>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</si>
  <si>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</si>
  <si>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</si>
  <si>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</si>
  <si>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</si>
  <si>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</si>
  <si>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</si>
  <si>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</si>
  <si>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</si>
  <si>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</si>
  <si>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</si>
  <si>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</si>
  <si>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</si>
  <si>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</si>
  <si>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</si>
  <si>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</si>
  <si>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</si>
  <si>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</si>
  <si>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</si>
  <si>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</si>
  <si>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</si>
  <si>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</si>
  <si>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</si>
  <si>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</si>
  <si>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</si>
  <si>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</si>
  <si>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</si>
  <si>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</si>
  <si>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</si>
  <si>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</si>
  <si>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</si>
  <si>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</si>
  <si>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</si>
  <si>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</si>
  <si>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</si>
  <si>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</si>
  <si>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</si>
  <si>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</si>
  <si>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</si>
  <si>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</si>
  <si>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</si>
  <si>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</si>
  <si>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</si>
  <si>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</si>
  <si>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</si>
  <si>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</si>
  <si>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</si>
  <si>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</si>
  <si>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</si>
  <si>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</si>
  <si>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</si>
  <si>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</si>
  <si>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</si>
  <si>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</si>
  <si>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</si>
  <si>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</si>
  <si>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</si>
  <si>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</si>
  <si>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</si>
  <si>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</si>
  <si>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</si>
  <si>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</si>
  <si>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</si>
  <si>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</si>
  <si>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</si>
  <si>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</si>
  <si>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</si>
  <si>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</si>
  <si>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</si>
  <si>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</si>
  <si>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</si>
  <si>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</si>
  <si>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</si>
  <si>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</si>
  <si>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</si>
  <si>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</si>
  <si>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</si>
  <si>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</si>
  <si>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</si>
  <si>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</si>
  <si>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</si>
  <si>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</si>
  <si>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</si>
  <si>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</si>
  <si>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</si>
  <si>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</si>
  <si>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</si>
  <si>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</si>
  <si>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</si>
  <si>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</si>
  <si>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</si>
  <si>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</si>
  <si>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</si>
  <si>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</si>
  <si>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</si>
  <si>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</si>
  <si>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</si>
  <si>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</si>
  <si>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</si>
  <si>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</si>
  <si>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</si>
  <si>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</si>
  <si>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</si>
  <si>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</si>
  <si>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</si>
  <si>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</si>
  <si>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</si>
  <si>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</si>
  <si>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</si>
  <si>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</si>
  <si>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</si>
  <si>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</si>
  <si>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</si>
  <si>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</si>
  <si>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</si>
  <si>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</si>
  <si>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</si>
  <si>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</si>
  <si>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</si>
  <si>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</si>
  <si>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</si>
  <si>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</si>
  <si>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</si>
  <si>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</si>
  <si>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</si>
  <si>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</si>
  <si>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</si>
  <si>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</si>
  <si>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</si>
  <si>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</si>
  <si>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</si>
  <si>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</si>
  <si>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</si>
  <si>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</si>
  <si>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</si>
  <si>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</si>
  <si>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</si>
  <si>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</si>
  <si>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</si>
  <si>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</si>
  <si>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</si>
  <si>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</si>
  <si>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</si>
  <si>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</si>
  <si>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</si>
  <si>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</si>
  <si>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</si>
  <si>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</si>
  <si>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</si>
  <si>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</si>
  <si>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</si>
  <si>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</si>
  <si>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</si>
  <si>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</si>
  <si>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</si>
  <si>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</si>
  <si>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</si>
  <si>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</si>
  <si>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</si>
  <si>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</si>
  <si>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</si>
  <si>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</si>
  <si>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</si>
  <si>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</si>
  <si>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</si>
  <si>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</si>
  <si>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</si>
  <si>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</si>
  <si>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</si>
  <si>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</si>
  <si>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</si>
  <si>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</si>
  <si>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</si>
  <si>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</si>
  <si>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</si>
  <si>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</si>
  <si>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</si>
  <si>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</si>
  <si>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</si>
  <si>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</si>
  <si>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</si>
  <si>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</si>
  <si>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</si>
  <si>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</si>
  <si>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</si>
  <si>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</si>
  <si>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</si>
  <si>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</si>
  <si>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</si>
  <si>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</si>
  <si>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</si>
  <si>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</si>
  <si>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</si>
  <si>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</si>
  <si>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</si>
  <si>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</si>
  <si>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</si>
  <si>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</si>
  <si>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</si>
  <si>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</si>
  <si>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</si>
  <si>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</si>
  <si>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</si>
  <si>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</si>
  <si>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</si>
  <si>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</si>
  <si>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</si>
  <si>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</si>
  <si>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</si>
  <si>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</si>
  <si>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</si>
  <si>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</si>
  <si>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</si>
  <si>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</si>
  <si>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</si>
  <si>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</si>
  <si>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</si>
  <si>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</si>
  <si>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</si>
  <si>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</si>
  <si>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</si>
  <si>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</si>
  <si>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</si>
  <si>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</si>
  <si>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</si>
  <si>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</si>
  <si>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</si>
  <si>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</si>
  <si>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</si>
  <si>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</si>
  <si>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</si>
  <si>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</si>
  <si>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</si>
  <si>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</si>
  <si>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</si>
  <si>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</si>
  <si>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</si>
  <si>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</si>
  <si>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</si>
  <si>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</si>
  <si>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</si>
  <si>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</si>
  <si>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</si>
  <si>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</si>
  <si>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</si>
  <si>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</si>
  <si>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</si>
  <si>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</si>
  <si>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</si>
  <si>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</si>
  <si>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</si>
  <si>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</si>
  <si>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</si>
  <si>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</si>
  <si>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</si>
  <si>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</si>
  <si>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</si>
  <si>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</si>
  <si>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</si>
  <si>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</si>
  <si>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</si>
  <si>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</si>
  <si>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</si>
  <si>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</si>
  <si>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</si>
  <si>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</si>
  <si>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</si>
  <si>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</si>
  <si>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</si>
  <si>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</si>
  <si>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</si>
  <si>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</si>
  <si>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</si>
  <si>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</si>
  <si>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</si>
  <si>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</si>
  <si>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</si>
  <si>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</si>
  <si>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</si>
  <si>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</si>
  <si>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</si>
  <si>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</si>
  <si>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</si>
  <si>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</si>
  <si>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</si>
  <si>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</si>
  <si>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</si>
  <si>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</si>
  <si>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</si>
  <si>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</si>
  <si>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</si>
  <si>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</si>
  <si>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</si>
  <si>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</si>
  <si>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</si>
  <si>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</si>
  <si>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</si>
  <si>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</si>
  <si>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</si>
  <si>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</si>
  <si>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</si>
  <si>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</si>
  <si>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</si>
  <si>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</si>
  <si>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</si>
  <si>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</si>
  <si>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</si>
  <si>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</si>
  <si>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</si>
  <si>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</si>
  <si>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</si>
  <si>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</si>
  <si>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</si>
  <si>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</si>
  <si>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</si>
  <si>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</si>
  <si>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</si>
  <si>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</si>
  <si>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</si>
  <si>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</si>
  <si>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</si>
  <si>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</si>
  <si>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</si>
  <si>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</si>
  <si>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</si>
  <si>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</si>
  <si>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</si>
  <si>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</si>
  <si>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</si>
  <si>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</si>
  <si>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</si>
  <si>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</si>
  <si>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</si>
  <si>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</si>
  <si>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</si>
  <si>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</si>
  <si>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</si>
  <si>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</si>
  <si>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</si>
  <si>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</si>
  <si>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</si>
  <si>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</si>
  <si>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</si>
  <si>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</si>
  <si>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</si>
  <si>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</si>
  <si>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</si>
  <si>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</si>
  <si>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</si>
  <si>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</si>
  <si>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</si>
  <si>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</si>
  <si>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</si>
  <si>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</si>
  <si>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</si>
  <si>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</si>
  <si>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</si>
  <si>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</si>
  <si>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</si>
  <si>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</si>
  <si>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</si>
  <si>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</si>
  <si>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</si>
  <si>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</si>
  <si>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</si>
  <si>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</si>
  <si>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</si>
  <si>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</si>
  <si>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</si>
  <si>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</si>
  <si>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</si>
  <si>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</si>
  <si>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</si>
  <si>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</si>
  <si>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</si>
  <si>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</si>
  <si>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</si>
  <si>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</si>
  <si>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</si>
  <si>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</si>
  <si>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</si>
  <si>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</si>
  <si>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</si>
  <si>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</si>
  <si>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</si>
  <si>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</si>
  <si>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</si>
  <si>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</si>
  <si>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</si>
  <si>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</si>
  <si>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</si>
  <si>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</si>
  <si>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</si>
  <si>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</si>
  <si>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</si>
  <si>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</si>
  <si>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</si>
  <si>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</si>
  <si>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</si>
  <si>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</si>
  <si>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</si>
  <si>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</si>
  <si>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</si>
  <si>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</si>
  <si>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</si>
  <si>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</si>
  <si>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</si>
  <si>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</si>
  <si>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</si>
  <si>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</si>
  <si>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</si>
  <si>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</si>
  <si>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</si>
  <si>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</si>
  <si>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</si>
  <si>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</si>
  <si>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</si>
  <si>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</si>
  <si>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</si>
  <si>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</si>
  <si>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</si>
  <si>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</si>
  <si>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</si>
  <si>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</si>
  <si>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</si>
  <si>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</si>
  <si>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</si>
  <si>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</si>
  <si>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</si>
  <si>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</si>
  <si>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</si>
  <si>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</si>
  <si>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</si>
  <si>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</si>
  <si>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</si>
  <si>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</si>
  <si>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</si>
  <si>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</si>
  <si>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</si>
  <si>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</si>
  <si>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</si>
  <si>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</si>
  <si>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</si>
  <si>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</si>
  <si>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</si>
  <si>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</si>
  <si>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</si>
  <si>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</si>
  <si>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</si>
  <si>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</si>
  <si>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</si>
  <si>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</si>
  <si>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</si>
  <si>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</si>
  <si>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</si>
  <si>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</si>
  <si>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</si>
  <si>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</si>
  <si>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</si>
  <si>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</si>
  <si>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</si>
  <si>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</si>
  <si>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</si>
  <si>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</si>
  <si>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</si>
  <si>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</si>
  <si>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</si>
  <si>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</si>
  <si>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</si>
  <si>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</si>
  <si>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</si>
  <si>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</si>
  <si>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</si>
  <si>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</si>
  <si>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</si>
  <si>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</si>
  <si>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</si>
  <si>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</si>
  <si>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</si>
  <si>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</si>
  <si>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</si>
  <si>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</si>
  <si>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</si>
  <si>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</si>
  <si>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</si>
  <si>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</si>
  <si>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</si>
  <si>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</si>
  <si>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</si>
  <si>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</si>
  <si>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</si>
  <si>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</si>
  <si>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</si>
  <si>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</si>
  <si>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</si>
  <si>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</si>
  <si>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</si>
  <si>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</si>
  <si>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</si>
  <si>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</si>
  <si>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</si>
  <si>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</si>
  <si>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</si>
  <si>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</si>
  <si>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</si>
  <si>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</si>
  <si>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</si>
  <si>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</si>
  <si>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</si>
  <si>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</si>
  <si>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</si>
  <si>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</si>
  <si>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</si>
  <si>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</si>
  <si>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</si>
  <si>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</si>
  <si>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</si>
  <si>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</si>
  <si>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</si>
  <si>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</si>
  <si>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</si>
  <si>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</si>
  <si>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</si>
  <si>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</si>
  <si>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</si>
  <si>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</si>
  <si>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</si>
  <si>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</si>
  <si>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</si>
  <si>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</si>
  <si>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</si>
  <si>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</si>
  <si>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</si>
  <si>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</si>
  <si>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</si>
  <si>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</si>
  <si>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</si>
  <si>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</si>
  <si>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</si>
  <si>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</si>
  <si>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</si>
  <si>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</si>
  <si>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</si>
  <si>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</si>
  <si>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</si>
  <si>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</si>
  <si>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</si>
  <si>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</si>
  <si>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</si>
  <si>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</si>
  <si>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</si>
  <si>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</si>
  <si>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</si>
  <si>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</si>
  <si>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</si>
  <si>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</si>
  <si>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</si>
  <si>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</si>
  <si>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</si>
  <si>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</si>
  <si>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</si>
  <si>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</si>
  <si>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</si>
  <si>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</si>
  <si>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</si>
  <si>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</si>
  <si>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</si>
  <si>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</si>
  <si>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</si>
  <si>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</si>
  <si>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</si>
  <si>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</si>
  <si>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</si>
  <si>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</si>
  <si>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</si>
  <si>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</si>
  <si>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</si>
  <si>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</si>
  <si>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</si>
  <si>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</si>
  <si>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</si>
  <si>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</si>
  <si>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</si>
  <si>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</si>
  <si>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</si>
  <si>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</si>
  <si>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</si>
  <si>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</si>
  <si>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</si>
  <si>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</si>
  <si>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</si>
  <si>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</si>
  <si>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</si>
  <si>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</si>
  <si>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</si>
  <si>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</si>
  <si>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</si>
  <si>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</si>
  <si>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</si>
  <si>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</si>
  <si>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</si>
  <si>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</si>
  <si>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</si>
  <si>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</si>
  <si>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</si>
  <si>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</si>
  <si>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</si>
  <si>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</si>
  <si>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</si>
  <si>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</si>
  <si>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</si>
  <si>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</si>
  <si>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</si>
  <si>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</si>
  <si>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</si>
  <si>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</si>
  <si>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</si>
  <si>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</si>
  <si>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</si>
  <si>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</si>
  <si>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</si>
  <si>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</si>
  <si>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</si>
  <si>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</si>
  <si>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</si>
  <si>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</si>
  <si>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</si>
  <si>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</si>
  <si>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</si>
  <si>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</si>
  <si>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</si>
  <si>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</si>
  <si>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</si>
  <si>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</si>
  <si>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</si>
  <si>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</si>
  <si>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</si>
  <si>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</si>
  <si>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</si>
  <si>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</si>
  <si>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</si>
  <si>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</si>
  <si>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</si>
  <si>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</si>
  <si>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</si>
  <si>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</si>
  <si>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</si>
  <si>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</si>
  <si>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</si>
  <si>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</si>
  <si>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</si>
  <si>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</si>
  <si>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</si>
  <si>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</si>
  <si>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</si>
  <si>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</si>
  <si>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</si>
  <si>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</si>
  <si>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</si>
  <si>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</si>
  <si>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</si>
  <si>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</si>
  <si>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</si>
  <si>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</si>
  <si>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</si>
  <si>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</si>
  <si>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</si>
  <si>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</si>
  <si>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</si>
  <si>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</si>
  <si>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</si>
  <si>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</si>
  <si>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</si>
  <si>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</si>
  <si>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</si>
  <si>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</si>
  <si>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</si>
  <si>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</si>
  <si>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</si>
  <si>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</si>
  <si>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</si>
  <si>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</si>
  <si>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</si>
  <si>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</si>
  <si>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</si>
  <si>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</si>
  <si>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</si>
  <si>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</si>
  <si>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</si>
  <si>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</si>
  <si>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</si>
  <si>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</si>
  <si>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</si>
  <si>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</si>
  <si>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</si>
  <si>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</si>
  <si>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</si>
  <si>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</si>
  <si>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</si>
  <si>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</si>
  <si>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</si>
  <si>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</si>
  <si>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</si>
  <si>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</si>
  <si>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</si>
  <si>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</si>
  <si>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</si>
  <si>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</si>
  <si>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</si>
  <si>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</si>
  <si>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</si>
  <si>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</si>
  <si>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</si>
  <si>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</si>
  <si>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</si>
  <si>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</si>
  <si>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</si>
  <si>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</si>
  <si>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</si>
  <si>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</si>
  <si>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</si>
  <si>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</si>
  <si>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</si>
  <si>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</si>
  <si>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</si>
  <si>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</si>
  <si>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</si>
  <si>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</si>
  <si>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</si>
  <si>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</si>
  <si>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</si>
  <si>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</si>
  <si>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</si>
  <si>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</si>
  <si>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</si>
  <si>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</si>
  <si>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</si>
  <si>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</si>
  <si>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</si>
  <si>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</si>
  <si>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</si>
  <si>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</si>
  <si>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</si>
  <si>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</si>
  <si>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</si>
  <si>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</si>
  <si>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</si>
  <si>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</si>
  <si>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</si>
  <si>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</si>
  <si>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</si>
  <si>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</si>
  <si>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</si>
  <si>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</si>
  <si>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</si>
  <si>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</si>
  <si>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</si>
  <si>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</si>
  <si>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</si>
  <si>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</si>
  <si>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</si>
  <si>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</si>
  <si>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</si>
  <si>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</si>
  <si>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</si>
  <si>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</si>
  <si>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</si>
  <si>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</si>
  <si>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</si>
  <si>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</si>
  <si>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</si>
  <si>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</si>
  <si>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</si>
  <si>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</si>
  <si>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</si>
  <si>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</si>
  <si>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</si>
  <si>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</si>
  <si>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</si>
  <si>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</si>
  <si>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</si>
  <si>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</si>
  <si>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</si>
  <si>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</si>
  <si>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</si>
  <si>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</si>
  <si>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</si>
  <si>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</si>
  <si>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</si>
  <si>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</si>
  <si>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</si>
  <si>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</si>
  <si>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</si>
  <si>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</si>
  <si>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</si>
  <si>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</si>
  <si>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</si>
  <si>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</si>
  <si>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</si>
  <si>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</si>
  <si>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</si>
  <si>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</si>
  <si>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</si>
  <si>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</si>
  <si>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</si>
  <si>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</si>
  <si>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</si>
  <si>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</si>
  <si>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</si>
  <si>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</si>
  <si>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</si>
  <si>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</si>
  <si>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</si>
  <si>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</si>
  <si>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</si>
  <si>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</si>
  <si>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</si>
  <si>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</si>
  <si>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</si>
  <si>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</si>
  <si>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</si>
  <si>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</si>
  <si>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</si>
  <si>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</si>
  <si>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</si>
  <si>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</si>
  <si>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</si>
  <si>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</si>
  <si>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</si>
  <si>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</si>
  <si>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</si>
  <si>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</si>
  <si>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</si>
  <si>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</si>
  <si>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</si>
  <si>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</si>
  <si>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</si>
  <si>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</si>
  <si>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</si>
  <si>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</si>
  <si>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</si>
  <si>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</si>
  <si>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</si>
  <si>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</si>
  <si>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</si>
  <si>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</si>
  <si>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</si>
  <si>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</si>
  <si>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</si>
  <si>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</si>
  <si>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</si>
  <si>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</si>
  <si>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</si>
  <si>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</si>
  <si>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</si>
  <si>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</si>
  <si>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</si>
  <si>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</si>
  <si>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</si>
  <si>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</si>
  <si>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</si>
  <si>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</si>
  <si>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</si>
  <si>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</si>
  <si>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</si>
  <si>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</si>
  <si>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</si>
  <si>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</si>
  <si>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</si>
  <si>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</si>
  <si>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</si>
  <si>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</si>
  <si>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</si>
  <si>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</si>
  <si>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</si>
  <si>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</si>
  <si>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</si>
  <si>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</si>
  <si>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</si>
  <si>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</si>
  <si>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</si>
  <si>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</si>
  <si>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</si>
  <si>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</si>
  <si>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</si>
  <si>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</si>
  <si>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</si>
  <si>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</si>
  <si>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</si>
  <si>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</si>
  <si>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</si>
  <si>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</si>
  <si>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</si>
  <si>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</si>
  <si>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</si>
  <si>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</si>
  <si>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</si>
  <si>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</si>
  <si>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</si>
  <si>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</si>
  <si>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</si>
  <si>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</si>
  <si>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</si>
  <si>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</si>
  <si>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</si>
  <si>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</si>
  <si>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</si>
  <si>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</si>
  <si>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</si>
  <si>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</si>
  <si>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</si>
  <si>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</si>
  <si>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</si>
  <si>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</si>
  <si>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</si>
  <si>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</si>
  <si>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</si>
  <si>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</si>
  <si>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</si>
  <si>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</si>
  <si>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</si>
  <si>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</si>
  <si>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</si>
  <si>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</si>
  <si>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</si>
  <si>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</si>
  <si>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</si>
  <si>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</si>
  <si>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</si>
  <si>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</si>
  <si>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</si>
  <si>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</si>
  <si>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</si>
  <si>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</si>
  <si>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</si>
  <si>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</si>
  <si>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</si>
  <si>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</si>
  <si>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</si>
  <si>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</si>
  <si>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</si>
  <si>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</si>
  <si>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</si>
  <si>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</si>
  <si>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</si>
  <si>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</si>
  <si>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</si>
  <si>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</si>
  <si>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</si>
  <si>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</si>
  <si>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</si>
  <si>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</si>
  <si>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</si>
  <si>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</si>
  <si>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</si>
  <si>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</si>
  <si>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</si>
  <si>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</si>
  <si>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</si>
  <si>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</si>
  <si>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</si>
  <si>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</si>
  <si>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</si>
  <si>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</si>
  <si>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</si>
  <si>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</si>
  <si>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</si>
  <si>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</si>
  <si>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</si>
  <si>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</si>
  <si>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</si>
  <si>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</si>
  <si>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</si>
  <si>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</si>
  <si>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</si>
  <si>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</si>
  <si>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</si>
  <si>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</si>
  <si>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</si>
  <si>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</si>
  <si>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</si>
  <si>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</si>
  <si>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</si>
  <si>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</si>
  <si>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</si>
  <si>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</si>
  <si>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</si>
  <si>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</si>
  <si>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</si>
  <si>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</si>
  <si>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</si>
  <si>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</si>
  <si>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</si>
  <si>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</si>
  <si>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</si>
  <si>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</si>
  <si>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</si>
  <si>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</si>
  <si>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</si>
  <si>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</si>
  <si>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</si>
  <si>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</si>
  <si>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</si>
  <si>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</si>
  <si>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</si>
  <si>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</si>
  <si>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</si>
  <si>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</si>
  <si>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</si>
  <si>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</si>
  <si>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</si>
  <si>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</si>
  <si>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</si>
  <si>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</si>
  <si>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</si>
  <si>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</si>
  <si>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</si>
  <si>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</si>
  <si>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</si>
  <si>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</si>
  <si>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</si>
  <si>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</si>
  <si>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</si>
  <si>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</si>
  <si>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</si>
  <si>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</si>
  <si>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</si>
  <si>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</si>
  <si>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</si>
  <si>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</si>
  <si>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</si>
  <si>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</si>
  <si>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</si>
  <si>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</si>
  <si>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</si>
  <si>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</si>
  <si>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</si>
  <si>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</si>
  <si>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</si>
  <si>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</si>
  <si>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</si>
  <si>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</si>
  <si>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</si>
  <si>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</si>
  <si>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</si>
  <si>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</si>
  <si>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</si>
  <si>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</si>
  <si>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</si>
  <si>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</si>
  <si>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</si>
  <si>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</si>
  <si>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</si>
  <si>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</si>
  <si>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</si>
  <si>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</si>
  <si>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</si>
  <si>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</si>
  <si>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</si>
  <si>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</si>
  <si>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</si>
  <si>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</si>
  <si>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</si>
  <si>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</si>
  <si>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</si>
  <si>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</si>
  <si>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</si>
  <si>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</si>
  <si>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</si>
  <si>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</si>
  <si>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</si>
  <si>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</si>
  <si>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</si>
  <si>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</si>
  <si>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</si>
  <si>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</si>
  <si>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</si>
  <si>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</si>
  <si>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</si>
  <si>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</si>
  <si>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</si>
  <si>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</si>
  <si>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</si>
  <si>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</si>
  <si>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</si>
  <si>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</si>
  <si>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</si>
  <si>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</si>
  <si>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</si>
  <si>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</si>
  <si>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</si>
  <si>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</si>
  <si>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</si>
  <si>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</si>
  <si>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</si>
  <si>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</si>
  <si>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</si>
  <si>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</si>
  <si>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</si>
  <si>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</si>
  <si>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</si>
  <si>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</si>
  <si>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</si>
  <si>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</si>
  <si>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</si>
  <si>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</si>
  <si>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</si>
  <si>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</si>
  <si>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</si>
  <si>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</si>
  <si>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</si>
  <si>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</si>
  <si>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</si>
  <si>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</si>
  <si>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</si>
  <si>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</si>
  <si>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</si>
  <si>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</si>
  <si>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</si>
  <si>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</si>
  <si>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</si>
  <si>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</si>
  <si>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</si>
  <si>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</si>
  <si>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</si>
  <si>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</si>
  <si>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</si>
  <si>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</si>
  <si>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</si>
  <si>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</si>
  <si>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</si>
  <si>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</si>
  <si>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</si>
  <si>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</si>
  <si>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</si>
  <si>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</si>
  <si>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</si>
  <si>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</si>
  <si>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</si>
  <si>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</si>
  <si>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</si>
  <si>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</si>
  <si>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</si>
  <si>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</si>
  <si>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</si>
  <si>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</si>
  <si>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</si>
  <si>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</si>
  <si>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</si>
  <si>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</si>
  <si>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</si>
  <si>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</si>
  <si>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</si>
  <si>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</si>
  <si>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</si>
  <si>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</si>
  <si>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</si>
  <si>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</si>
  <si>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</si>
  <si>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</si>
  <si>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</si>
  <si>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</si>
  <si>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</si>
  <si>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</si>
  <si>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</si>
  <si>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</si>
  <si>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</si>
  <si>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</si>
  <si>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</si>
  <si>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</si>
  <si>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</si>
  <si>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</si>
  <si>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</si>
  <si>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</si>
  <si>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</si>
  <si>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</si>
  <si>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</si>
  <si>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</si>
  <si>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</si>
  <si>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</si>
  <si>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</si>
  <si>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</si>
  <si>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</si>
  <si>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</si>
  <si>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</si>
  <si>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</si>
  <si>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</si>
  <si>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</si>
  <si>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</si>
  <si>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</si>
  <si>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</si>
  <si>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</si>
  <si>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</si>
  <si>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</si>
  <si>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</si>
  <si>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</si>
  <si>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</si>
  <si>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</si>
  <si>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</si>
  <si>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</si>
  <si>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</si>
  <si>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</si>
  <si>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</si>
  <si>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</si>
  <si>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</si>
  <si>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</si>
  <si>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</si>
  <si>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</si>
  <si>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</si>
  <si>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</si>
  <si>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</si>
  <si>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</si>
  <si>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</si>
  <si>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</si>
  <si>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</si>
  <si>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</si>
  <si>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</si>
  <si>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</si>
  <si>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</si>
  <si>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</si>
  <si>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</si>
  <si>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</si>
  <si>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</si>
  <si>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</si>
  <si>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</si>
  <si>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</si>
  <si>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</si>
  <si>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</si>
  <si>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</si>
  <si>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</si>
  <si>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</si>
  <si>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</si>
  <si>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</si>
  <si>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</si>
  <si>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</si>
  <si>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</si>
  <si>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</si>
  <si>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</si>
  <si>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</si>
  <si>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</si>
  <si>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</si>
  <si>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</si>
  <si>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</si>
  <si>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</si>
  <si>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</si>
  <si>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</si>
  <si>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</si>
  <si>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</si>
  <si>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</si>
  <si>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</si>
  <si>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</si>
  <si>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</si>
  <si>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</si>
  <si>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</si>
  <si>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</si>
  <si>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</si>
  <si>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</si>
  <si>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</si>
  <si>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</si>
  <si>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</si>
  <si>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</si>
  <si>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</si>
  <si>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</si>
  <si>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</si>
  <si>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</si>
  <si>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</si>
  <si>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</si>
  <si>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</si>
  <si>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</si>
  <si>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</si>
  <si>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</si>
  <si>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</si>
  <si>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</si>
  <si>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</si>
  <si>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</si>
  <si>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</si>
  <si>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</si>
  <si>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</si>
  <si>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</si>
  <si>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</si>
  <si>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</si>
  <si>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</si>
  <si>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</si>
  <si>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</si>
  <si>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</si>
  <si>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</si>
  <si>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</si>
  <si>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</si>
  <si>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</si>
  <si>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</si>
  <si>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</si>
  <si>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</si>
  <si>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</si>
  <si>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</si>
  <si>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</si>
  <si>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</si>
  <si>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</si>
  <si>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</si>
  <si>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</si>
  <si>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</si>
  <si>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</si>
  <si>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</si>
  <si>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</si>
  <si>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</si>
  <si>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</si>
  <si>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</si>
  <si>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</si>
  <si>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</si>
  <si>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</si>
  <si>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</si>
  <si>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</si>
  <si>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</si>
  <si>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</si>
  <si>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</si>
  <si>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</si>
  <si>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</si>
  <si>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</si>
  <si>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</si>
  <si>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</si>
  <si>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</si>
  <si>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</si>
  <si>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</si>
  <si>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</si>
  <si>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</si>
  <si>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</si>
  <si>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</si>
  <si>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</si>
  <si>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</si>
  <si>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</si>
  <si>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</si>
  <si>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</si>
  <si>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</si>
  <si>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</si>
  <si>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</si>
  <si>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</si>
  <si>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</si>
  <si>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</si>
  <si>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</si>
  <si>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</si>
  <si>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</si>
  <si>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</si>
  <si>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</si>
  <si>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</si>
  <si>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</si>
  <si>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</si>
  <si>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</si>
  <si>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</si>
  <si>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</si>
  <si>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</si>
  <si>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</si>
  <si>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</si>
  <si>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</si>
  <si>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</si>
  <si>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</si>
  <si>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</si>
  <si>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</si>
  <si>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</si>
  <si>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</si>
  <si>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</si>
  <si>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</si>
  <si>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</si>
  <si>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</si>
  <si>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</si>
  <si>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</si>
  <si>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</si>
  <si>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</si>
  <si>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</si>
  <si>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</si>
  <si>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</si>
  <si>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</si>
  <si>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</si>
  <si>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</si>
  <si>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</si>
  <si>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</si>
  <si>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</si>
  <si>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</si>
  <si>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</si>
  <si>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</si>
  <si>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</si>
  <si>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</si>
  <si>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</si>
  <si>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</si>
  <si>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</si>
  <si>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</si>
  <si>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</si>
  <si>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</si>
  <si>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</si>
  <si>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</si>
  <si>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</si>
  <si>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</si>
  <si>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</si>
  <si>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</si>
  <si>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</si>
  <si>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</si>
  <si>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</si>
  <si>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</si>
  <si>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</si>
  <si>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</si>
  <si>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</si>
  <si>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</si>
  <si>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</si>
  <si>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</si>
  <si>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</si>
  <si>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</si>
  <si>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</si>
  <si>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</si>
  <si>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</si>
  <si>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</si>
  <si>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</si>
  <si>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</si>
  <si>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</si>
  <si>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</si>
  <si>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</si>
  <si>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</si>
  <si>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</si>
  <si>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</si>
  <si>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</si>
  <si>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</si>
  <si>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</si>
  <si>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</si>
  <si>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</si>
  <si>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</si>
  <si>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</si>
  <si>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</si>
  <si>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</si>
  <si>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</si>
  <si>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</si>
  <si>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</si>
  <si>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</si>
  <si>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</si>
  <si>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</si>
  <si>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</si>
  <si>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</si>
  <si>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</si>
  <si>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</si>
  <si>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</si>
  <si>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</si>
  <si>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</si>
  <si>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</si>
  <si>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</si>
  <si>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</si>
  <si>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</si>
  <si>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</si>
  <si>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</si>
  <si>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</si>
  <si>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</si>
  <si>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</si>
  <si>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</si>
  <si>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</si>
  <si>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</si>
  <si>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</si>
  <si>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</si>
  <si>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</si>
  <si>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</si>
  <si>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</si>
  <si>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</si>
  <si>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</si>
  <si>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</si>
  <si>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</si>
  <si>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</si>
  <si>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</si>
  <si>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</si>
  <si>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</si>
  <si>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</si>
  <si>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</si>
  <si>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</si>
  <si>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</si>
  <si>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</si>
  <si>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</si>
  <si>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</si>
  <si>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</si>
  <si>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</si>
  <si>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</si>
  <si>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</si>
  <si>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</si>
  <si>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</si>
  <si>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</si>
  <si>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</si>
  <si>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</si>
  <si>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</si>
  <si>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</si>
  <si>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</si>
  <si>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</si>
  <si>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</si>
  <si>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</si>
  <si>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</si>
  <si>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</si>
  <si>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</si>
  <si>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</si>
  <si>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</si>
  <si>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</si>
  <si>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</si>
  <si>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</si>
  <si>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</si>
  <si>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</si>
  <si>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</si>
  <si>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</si>
  <si>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</si>
  <si>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</si>
  <si>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</si>
  <si>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</si>
  <si>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</si>
  <si>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</si>
  <si>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</si>
  <si>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</si>
  <si>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</si>
  <si>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</si>
  <si>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</si>
  <si>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</si>
  <si>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</si>
  <si>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</si>
  <si>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</si>
  <si>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</si>
  <si>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</si>
  <si>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</si>
  <si>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</si>
  <si>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</si>
  <si>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</si>
  <si>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</si>
  <si>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</si>
  <si>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</si>
  <si>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</si>
  <si>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</si>
  <si>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</si>
  <si>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</si>
  <si>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</si>
  <si>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</si>
  <si>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</si>
  <si>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</si>
  <si>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</si>
  <si>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</si>
  <si>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</si>
  <si>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</si>
  <si>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</si>
  <si>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</si>
  <si>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</si>
  <si>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</si>
  <si>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</si>
  <si>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</si>
  <si>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</si>
  <si>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</si>
  <si>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</si>
  <si>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</si>
  <si>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</si>
  <si>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</si>
  <si>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</si>
  <si>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</si>
  <si>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</si>
  <si>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</si>
  <si>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</si>
  <si>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</si>
  <si>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</si>
  <si>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</si>
  <si>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</si>
  <si>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</si>
  <si>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</si>
  <si>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</si>
  <si>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</si>
  <si>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</si>
  <si>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</si>
  <si>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</si>
  <si>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</si>
  <si>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</si>
  <si>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</si>
  <si>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</si>
  <si>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</si>
  <si>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</si>
  <si>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</si>
  <si>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</si>
  <si>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</si>
  <si>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</si>
  <si>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</si>
  <si>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</si>
  <si>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</si>
  <si>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</si>
  <si>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</si>
  <si>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</si>
  <si>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</si>
  <si>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</si>
  <si>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</si>
  <si>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</si>
  <si>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</si>
  <si>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</si>
  <si>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</si>
  <si>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</si>
  <si>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</si>
  <si>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</si>
  <si>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</si>
  <si>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</si>
  <si>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</si>
  <si>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</si>
  <si>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</si>
  <si>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</si>
  <si>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</si>
  <si>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</si>
  <si>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</si>
  <si>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</si>
  <si>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</si>
  <si>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</si>
  <si>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</si>
  <si>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</si>
  <si>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</si>
  <si>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</si>
  <si>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</si>
  <si>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</si>
  <si>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</si>
  <si>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</si>
  <si>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</si>
  <si>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</si>
  <si>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</si>
  <si>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</si>
  <si>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</si>
  <si>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</si>
  <si>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</si>
  <si>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</si>
  <si>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</si>
  <si>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</si>
  <si>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</si>
  <si>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</si>
  <si>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</si>
  <si>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</si>
  <si>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</si>
  <si>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</si>
  <si>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</si>
  <si>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</si>
  <si>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</si>
  <si>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</si>
  <si>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</si>
  <si>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</si>
  <si>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</si>
  <si>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</si>
  <si>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</si>
  <si>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</si>
  <si>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</si>
  <si>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</si>
  <si>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</si>
  <si>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</si>
  <si>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</si>
  <si>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</si>
  <si>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</si>
  <si>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</si>
  <si>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</si>
  <si>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</si>
  <si>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</si>
  <si>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</si>
  <si>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</si>
  <si>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</si>
  <si>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</si>
  <si>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</si>
  <si>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</si>
  <si>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</si>
  <si>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</si>
  <si>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</si>
  <si>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</si>
  <si>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</si>
  <si>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</si>
  <si>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</si>
  <si>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</si>
  <si>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</si>
  <si>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</si>
  <si>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</si>
  <si>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</si>
  <si>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</si>
  <si>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</si>
  <si>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</si>
  <si>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</si>
  <si>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</si>
  <si>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</si>
  <si>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</si>
  <si>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</si>
  <si>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</si>
  <si>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</si>
  <si>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</si>
  <si>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</si>
  <si>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</si>
  <si>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</si>
  <si>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</si>
  <si>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</si>
  <si>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</si>
  <si>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</si>
  <si>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</si>
  <si>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</si>
  <si>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</si>
  <si>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</si>
  <si>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</si>
  <si>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</si>
  <si>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</si>
  <si>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</si>
  <si>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</si>
  <si>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</si>
  <si>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</si>
  <si>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</si>
  <si>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</si>
  <si>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</si>
  <si>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</si>
  <si>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</si>
  <si>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</si>
  <si>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</si>
  <si>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</si>
  <si>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</si>
  <si>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</si>
  <si>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</si>
  <si>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</si>
  <si>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</si>
  <si>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</si>
  <si>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</si>
  <si>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</si>
  <si>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</si>
  <si>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</si>
  <si>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</si>
  <si>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</si>
  <si>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</si>
  <si>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</si>
  <si>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</si>
  <si>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</si>
  <si>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</si>
  <si>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</si>
  <si>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</si>
  <si>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</si>
  <si>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</si>
  <si>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</si>
  <si>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</si>
  <si>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</si>
  <si>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</si>
  <si>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</si>
  <si>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</si>
  <si>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</si>
  <si>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</si>
  <si>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</si>
  <si>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</si>
  <si>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</si>
  <si>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</si>
  <si>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</si>
  <si>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</si>
  <si>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</si>
  <si>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</si>
  <si>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</si>
  <si>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</si>
  <si>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</si>
  <si>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</si>
  <si>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</si>
  <si>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</si>
  <si>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</si>
  <si>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</si>
  <si>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</si>
  <si>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</si>
  <si>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</si>
  <si>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</si>
  <si>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</si>
  <si>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</si>
  <si>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</si>
  <si>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</si>
  <si>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</si>
  <si>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</si>
  <si>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</si>
  <si>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</si>
  <si>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</si>
  <si>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</si>
  <si>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</si>
  <si>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</si>
  <si>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</si>
  <si>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</si>
  <si>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</si>
  <si>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</si>
  <si>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</si>
  <si>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</si>
  <si>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</si>
  <si>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</si>
  <si>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</si>
  <si>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</si>
  <si>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</si>
  <si>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</si>
  <si>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</si>
  <si>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</si>
  <si>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</si>
  <si>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</si>
  <si>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</si>
  <si>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</si>
  <si>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</si>
  <si>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</si>
  <si>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</si>
  <si>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</si>
  <si>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</si>
  <si>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</si>
  <si>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</si>
  <si>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</si>
  <si>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</si>
  <si>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</si>
  <si>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</si>
  <si>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</si>
  <si>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</si>
  <si>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</si>
  <si>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</si>
  <si>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</si>
  <si>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</si>
  <si>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</si>
  <si>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</si>
  <si>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</si>
  <si>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</si>
  <si>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</si>
  <si>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</si>
  <si>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</si>
  <si>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</si>
  <si>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</si>
  <si>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</si>
  <si>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</si>
  <si>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</si>
  <si>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</si>
  <si>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</si>
  <si>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</si>
  <si>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</si>
  <si>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</si>
  <si>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</si>
  <si>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</si>
  <si>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</si>
  <si>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</si>
  <si>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</si>
  <si>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</si>
  <si>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</si>
  <si>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</si>
  <si>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</si>
  <si>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</si>
  <si>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</si>
  <si>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</si>
  <si>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</si>
  <si>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</si>
  <si>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</si>
  <si>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</si>
  <si>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</si>
  <si>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</si>
  <si>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</si>
  <si>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</si>
  <si>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</si>
  <si>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</si>
  <si>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</si>
  <si>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</si>
  <si>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</si>
  <si>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</si>
  <si>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</si>
  <si>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</si>
  <si>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</si>
  <si>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</si>
  <si>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</si>
  <si>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</si>
  <si>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</si>
  <si>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</si>
  <si>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</si>
  <si>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</si>
  <si>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</si>
  <si>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</si>
  <si>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</si>
  <si>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</si>
  <si>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</si>
  <si>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</si>
  <si>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</si>
  <si>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</si>
  <si>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</si>
  <si>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</si>
  <si>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</si>
  <si>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</si>
  <si>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</si>
  <si>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</si>
  <si>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</si>
  <si>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</si>
  <si>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</si>
  <si>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</si>
  <si>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</si>
  <si>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</si>
  <si>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</si>
  <si>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</si>
  <si>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</si>
  <si>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</si>
  <si>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</si>
  <si>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</si>
  <si>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</si>
  <si>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</si>
  <si>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</si>
  <si>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</si>
  <si>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</si>
  <si>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</si>
  <si>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</si>
  <si>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</si>
  <si>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</si>
  <si>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</si>
  <si>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</si>
  <si>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</si>
  <si>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</si>
  <si>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</si>
  <si>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</si>
  <si>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</si>
  <si>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</si>
  <si>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</si>
  <si>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</si>
  <si>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</si>
  <si>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</si>
  <si>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</si>
  <si>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</si>
  <si>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</si>
  <si>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</si>
  <si>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</si>
  <si>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</si>
  <si>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</si>
  <si>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</si>
  <si>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</si>
  <si>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</si>
  <si>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</si>
  <si>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</si>
  <si>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</si>
  <si>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</si>
  <si>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</si>
  <si>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</si>
  <si>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</si>
  <si>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</si>
  <si>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</si>
  <si>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</si>
  <si>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</si>
  <si>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</si>
  <si>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</si>
  <si>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</si>
  <si>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</si>
  <si>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</si>
  <si>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</si>
  <si>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</si>
  <si>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</si>
  <si>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</si>
  <si>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</si>
  <si>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</si>
  <si>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</si>
  <si>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</si>
  <si>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</si>
  <si>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</si>
  <si>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</si>
  <si>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</si>
  <si>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</si>
  <si>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</si>
  <si>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</si>
  <si>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</si>
  <si>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</si>
  <si>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</si>
  <si>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</si>
  <si>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</si>
  <si>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</si>
  <si>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</si>
  <si>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</si>
  <si>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</si>
  <si>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</si>
  <si>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</si>
  <si>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</si>
  <si>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</si>
  <si>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</si>
  <si>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</si>
  <si>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</si>
  <si>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</si>
  <si>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</si>
  <si>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</si>
  <si>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</si>
  <si>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</si>
  <si>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</si>
  <si>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</si>
  <si>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</si>
  <si>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</si>
  <si>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</si>
  <si>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</si>
  <si>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</si>
  <si>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</si>
  <si>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</si>
  <si>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</si>
  <si>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</si>
  <si>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</si>
  <si>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</si>
  <si>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</si>
  <si>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</si>
  <si>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</si>
  <si>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</si>
  <si>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</si>
  <si>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</si>
  <si>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</si>
  <si>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</si>
  <si>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</si>
  <si>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</si>
  <si>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</si>
  <si>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</si>
  <si>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</si>
  <si>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</si>
  <si>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</si>
  <si>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</si>
  <si>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</si>
  <si>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</si>
  <si>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</si>
  <si>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</si>
  <si>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</si>
  <si>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</si>
  <si>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</si>
  <si>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</si>
  <si>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</si>
  <si>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</si>
  <si>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</si>
  <si>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</si>
  <si>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</si>
  <si>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</si>
  <si>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</si>
  <si>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</si>
  <si>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</si>
  <si>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</si>
  <si>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</si>
  <si>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</si>
  <si>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</si>
  <si>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</si>
  <si>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</si>
  <si>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</si>
  <si>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</si>
  <si>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</si>
  <si>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</si>
  <si>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</si>
  <si>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</si>
  <si>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</si>
  <si>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</si>
  <si>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</si>
  <si>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</si>
  <si>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</si>
  <si>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</si>
  <si>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</si>
  <si>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</si>
  <si>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</si>
  <si>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</si>
  <si>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</si>
  <si>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</si>
  <si>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</si>
  <si>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</si>
  <si>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</si>
  <si>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</si>
  <si>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</si>
  <si>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</si>
  <si>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</si>
  <si>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</si>
  <si>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</si>
  <si>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</si>
  <si>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</si>
  <si>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</si>
  <si>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</si>
  <si>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</si>
  <si>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</si>
  <si>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</si>
  <si>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</si>
  <si>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</si>
  <si>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</si>
  <si>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</si>
  <si>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</si>
  <si>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</si>
  <si>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</si>
  <si>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</si>
  <si>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</si>
  <si>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</si>
  <si>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</si>
  <si>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</si>
  <si>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</si>
  <si>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</si>
  <si>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</si>
  <si>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</si>
  <si>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</si>
  <si>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</si>
  <si>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</si>
  <si>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</si>
  <si>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</si>
  <si>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</si>
  <si>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</si>
  <si>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</si>
  <si>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</si>
  <si>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</si>
  <si>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</si>
  <si>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</si>
  <si>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</si>
  <si>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</si>
  <si>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</si>
  <si>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</si>
  <si>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</si>
  <si>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</si>
  <si>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</si>
  <si>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</si>
  <si>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</si>
  <si>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</si>
  <si>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</si>
  <si>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</si>
  <si>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</si>
  <si>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</si>
  <si>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</si>
  <si>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</si>
  <si>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</si>
  <si>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</si>
  <si>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</si>
  <si>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</si>
  <si>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</si>
  <si>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</si>
  <si>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</si>
  <si>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</si>
  <si>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</si>
  <si>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</si>
  <si>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</si>
  <si>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</si>
  <si>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</si>
  <si>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</si>
  <si>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</si>
  <si>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</si>
  <si>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</si>
  <si>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</si>
  <si>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</si>
  <si>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</si>
  <si>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</si>
  <si>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</si>
  <si>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</si>
  <si>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</si>
  <si>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</si>
  <si>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</si>
  <si>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</si>
  <si>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</si>
  <si>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</si>
  <si>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</si>
  <si>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</si>
  <si>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</si>
  <si>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</si>
  <si>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</si>
  <si>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</si>
  <si>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</si>
  <si>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</si>
  <si>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</si>
  <si>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</si>
  <si>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</si>
  <si>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</si>
  <si>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</si>
  <si>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</si>
  <si>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</si>
  <si>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</si>
  <si>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</si>
  <si>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</si>
  <si>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</si>
  <si>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</si>
  <si>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</si>
  <si>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</si>
  <si>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</si>
  <si>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</si>
  <si>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</si>
  <si>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</si>
  <si>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</si>
  <si>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</si>
  <si>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</si>
  <si>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</si>
  <si>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</si>
  <si>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</si>
  <si>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</si>
  <si>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</si>
  <si>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</si>
  <si>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</si>
  <si>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</si>
  <si>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</si>
  <si>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</si>
  <si>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</si>
  <si>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</si>
  <si>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</si>
  <si>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</si>
  <si>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</si>
  <si>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</si>
  <si>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</si>
  <si>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</si>
  <si>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</si>
  <si>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</si>
  <si>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</si>
  <si>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</si>
  <si>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</si>
  <si>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</si>
  <si>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</si>
  <si>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</si>
  <si>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</si>
  <si>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</si>
  <si>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</si>
  <si>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</si>
  <si>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</si>
  <si>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</si>
  <si>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</si>
  <si>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</si>
  <si>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</si>
  <si>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</si>
  <si>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</si>
  <si>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</si>
  <si>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</si>
  <si>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</si>
  <si>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</si>
  <si>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</si>
  <si>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</si>
  <si>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</si>
  <si>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</si>
  <si>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</si>
  <si>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</si>
  <si>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</si>
  <si>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</si>
  <si>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</si>
  <si>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</si>
  <si>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</si>
  <si>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</si>
  <si>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</si>
  <si>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</si>
  <si>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</si>
  <si>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</si>
  <si>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</si>
  <si>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</si>
  <si>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</si>
  <si>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</si>
  <si>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</si>
  <si>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</si>
  <si>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</si>
  <si>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</si>
  <si>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</si>
  <si>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</si>
  <si>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</si>
  <si>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</si>
  <si>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</si>
  <si>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</si>
  <si>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</si>
  <si>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</si>
  <si>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</si>
  <si>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</si>
  <si>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</si>
  <si>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</si>
  <si>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</si>
  <si>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</si>
  <si>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</si>
  <si>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</si>
  <si>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</si>
  <si>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</si>
  <si>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</si>
  <si>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</si>
  <si>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</si>
  <si>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</si>
  <si>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</si>
  <si>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</si>
  <si>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</si>
  <si>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</si>
  <si>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</si>
  <si>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</si>
  <si>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</si>
  <si>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</si>
  <si>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</si>
  <si>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</si>
  <si>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</si>
  <si>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</si>
  <si>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</si>
  <si>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</si>
  <si>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</si>
  <si>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</si>
  <si>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</si>
  <si>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</si>
  <si>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</si>
  <si>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</si>
  <si>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</si>
  <si>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</si>
  <si>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</si>
  <si>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</si>
  <si>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</si>
  <si>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</si>
  <si>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</si>
  <si>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</si>
  <si>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</si>
  <si>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</si>
  <si>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</si>
  <si>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</si>
  <si>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</si>
  <si>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</si>
  <si>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</si>
  <si>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</si>
  <si>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</si>
  <si>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</si>
  <si>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</si>
  <si>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</si>
  <si>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</si>
  <si>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</si>
  <si>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</si>
  <si>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</si>
  <si>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</si>
  <si>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</si>
  <si>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</si>
  <si>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</si>
  <si>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</si>
  <si>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</si>
  <si>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</si>
  <si>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</si>
  <si>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</si>
  <si>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</si>
  <si>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</si>
  <si>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</si>
  <si>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</si>
  <si>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</si>
  <si>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</si>
  <si>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</si>
  <si>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</si>
  <si>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</si>
  <si>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</si>
  <si>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</si>
  <si>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</si>
  <si>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</si>
  <si>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</si>
  <si>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</si>
  <si>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</si>
  <si>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</si>
  <si>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</si>
  <si>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</si>
  <si>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</si>
  <si>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</si>
  <si>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</si>
  <si>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</si>
  <si>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</si>
  <si>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</si>
  <si>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</si>
  <si>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</si>
  <si>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</si>
  <si>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</si>
  <si>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</si>
  <si>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</si>
  <si>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</si>
  <si>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</si>
  <si>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</si>
  <si>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</si>
  <si>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</si>
  <si>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</si>
  <si>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</si>
  <si>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</si>
  <si>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</si>
  <si>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</si>
  <si>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</si>
  <si>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</si>
  <si>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</si>
  <si>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</si>
  <si>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</si>
  <si>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</si>
  <si>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</si>
  <si>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</si>
  <si>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</si>
  <si>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</si>
  <si>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</si>
  <si>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</si>
  <si>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</si>
  <si>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</si>
  <si>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</si>
  <si>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</si>
  <si>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</si>
  <si>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</si>
  <si>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</si>
  <si>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</si>
  <si>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</si>
  <si>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</si>
  <si>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</si>
  <si>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</si>
  <si>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</si>
  <si>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</si>
  <si>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</si>
  <si>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</si>
  <si>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</si>
  <si>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</si>
  <si>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</si>
  <si>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</si>
  <si>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</si>
  <si>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</si>
  <si>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</si>
  <si>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</si>
  <si>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</si>
  <si>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</si>
  <si>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</si>
  <si>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</si>
  <si>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</si>
  <si>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</si>
  <si>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</si>
  <si>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</si>
  <si>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</si>
  <si>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</si>
  <si>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</si>
  <si>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</si>
  <si>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</si>
  <si>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</si>
  <si>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</si>
  <si>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</si>
  <si>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</si>
  <si>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</si>
  <si>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</si>
  <si>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</si>
  <si>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</si>
  <si>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</si>
  <si>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</si>
  <si>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</si>
  <si>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</si>
  <si>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</si>
  <si>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</si>
  <si>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</si>
  <si>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</si>
  <si>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</si>
  <si>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</si>
  <si>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</si>
  <si>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</si>
  <si>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</si>
  <si>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</si>
  <si>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</si>
  <si>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</si>
  <si>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</si>
  <si>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</si>
  <si>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</si>
  <si>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</si>
  <si>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</si>
  <si>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</si>
  <si>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</si>
  <si>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</si>
  <si>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</si>
  <si>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</si>
  <si>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</si>
  <si>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</si>
  <si>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</si>
  <si>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</si>
  <si>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</si>
  <si>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</si>
  <si>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</si>
  <si>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</si>
  <si>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</si>
  <si>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</si>
  <si>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</si>
  <si>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</si>
  <si>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</si>
  <si>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</si>
  <si>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</si>
  <si>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</si>
  <si>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</si>
  <si>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</si>
  <si>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</si>
  <si>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</si>
  <si>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</si>
  <si>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</si>
  <si>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</si>
  <si>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</si>
  <si>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</si>
  <si>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</si>
  <si>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</si>
  <si>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</si>
  <si>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</si>
  <si>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</si>
  <si>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</si>
  <si>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</si>
  <si>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</si>
  <si>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</si>
  <si>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</si>
  <si>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</si>
  <si>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</si>
  <si>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</si>
  <si>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</si>
  <si>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</si>
  <si>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</si>
  <si>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</si>
  <si>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</si>
  <si>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</si>
  <si>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</si>
  <si>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</si>
  <si>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</si>
  <si>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</si>
  <si>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</si>
  <si>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</si>
  <si>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</si>
  <si>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</si>
  <si>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</si>
  <si>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</si>
  <si>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</si>
  <si>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</si>
  <si>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</si>
  <si>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</si>
  <si>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</si>
  <si>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</si>
  <si>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</si>
  <si>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</si>
  <si>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</si>
  <si>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</si>
  <si>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</si>
  <si>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</si>
  <si>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</si>
  <si>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</si>
  <si>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</si>
  <si>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</si>
  <si>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</si>
  <si>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</si>
  <si>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</si>
  <si>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</si>
  <si>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</si>
  <si>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</si>
  <si>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</si>
  <si>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</si>
  <si>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</si>
  <si>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</si>
  <si>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</si>
  <si>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</si>
  <si>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</si>
  <si>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</si>
  <si>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</si>
  <si>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</si>
  <si>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</si>
  <si>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</si>
  <si>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</si>
  <si>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</si>
  <si>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</si>
  <si>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</si>
  <si>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</si>
  <si>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</si>
  <si>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</si>
  <si>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</si>
  <si>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</si>
  <si>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</si>
  <si>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</si>
  <si>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</si>
  <si>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</si>
  <si>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</si>
  <si>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</si>
  <si>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</si>
  <si>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</si>
  <si>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</si>
  <si>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</si>
  <si>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</si>
  <si>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</si>
  <si>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</si>
  <si>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</si>
  <si>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</si>
  <si>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</si>
  <si>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</si>
  <si>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</si>
  <si>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</si>
  <si>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</si>
  <si>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</si>
  <si>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</si>
  <si>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</si>
  <si>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</si>
  <si>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</si>
  <si>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</si>
  <si>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</si>
  <si>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</si>
  <si>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</si>
  <si>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</si>
  <si>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</si>
  <si>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</si>
  <si>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</si>
  <si>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</si>
  <si>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</si>
  <si>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</si>
  <si>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</si>
  <si>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</si>
  <si>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</si>
  <si>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</si>
  <si>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</si>
  <si>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</si>
  <si>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</si>
  <si>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</si>
  <si>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</si>
  <si>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</si>
  <si>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</si>
  <si>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</si>
  <si>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</si>
  <si>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</si>
  <si>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</si>
  <si>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</si>
  <si>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</si>
  <si>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</si>
  <si>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</si>
  <si>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</si>
  <si>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</si>
  <si>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</si>
  <si>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</si>
  <si>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</si>
  <si>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</si>
  <si>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</si>
  <si>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</si>
  <si>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</si>
  <si>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</si>
  <si>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</si>
  <si>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</si>
  <si>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</si>
  <si>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</si>
  <si>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</si>
  <si>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</si>
  <si>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</si>
  <si>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</si>
  <si>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</si>
  <si>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</si>
  <si>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</si>
  <si>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</si>
  <si>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</si>
  <si>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</si>
  <si>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</si>
  <si>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</si>
  <si>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</si>
  <si>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</si>
  <si>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</si>
  <si>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</si>
  <si>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</si>
  <si>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</si>
  <si>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</si>
  <si>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</si>
  <si>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</si>
  <si>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</si>
  <si>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</si>
  <si>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</si>
  <si>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</si>
  <si>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</si>
  <si>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</si>
  <si>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</si>
  <si>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</si>
  <si>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</si>
  <si>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</si>
  <si>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</si>
  <si>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</si>
  <si>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</si>
  <si>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</si>
  <si>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</si>
  <si>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</si>
  <si>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</si>
  <si>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</si>
  <si>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</si>
  <si>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</si>
  <si>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</si>
  <si>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</si>
  <si>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</si>
  <si>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</si>
  <si>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</si>
  <si>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</si>
  <si>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</si>
  <si>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</si>
  <si>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</si>
  <si>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</si>
  <si>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</si>
  <si>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</si>
  <si>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</si>
  <si>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</si>
  <si>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</si>
  <si>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</si>
  <si>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</si>
  <si>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</si>
  <si>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</si>
  <si>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</si>
  <si>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</si>
  <si>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</si>
  <si>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</si>
  <si>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</si>
  <si>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</si>
  <si>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</si>
  <si>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</si>
  <si>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</si>
  <si>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</si>
  <si>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</si>
  <si>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</si>
  <si>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</si>
  <si>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</si>
  <si>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</si>
  <si>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</si>
  <si>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</si>
  <si>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</si>
  <si>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</si>
  <si>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</si>
  <si>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</si>
  <si>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</si>
  <si>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</si>
  <si>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</si>
  <si>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</si>
  <si>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</si>
  <si>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</si>
  <si>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</si>
  <si>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</si>
  <si>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</si>
  <si>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</si>
  <si>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</si>
  <si>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</si>
  <si>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</si>
  <si>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</si>
  <si>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</si>
  <si>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</si>
  <si>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</si>
  <si>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</si>
  <si>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</si>
  <si>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</si>
  <si>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</si>
  <si>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</si>
  <si>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</si>
  <si>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</si>
  <si>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</si>
  <si>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</si>
  <si>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</si>
  <si>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</si>
  <si>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</si>
  <si>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</si>
  <si>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</si>
  <si>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</si>
  <si>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</si>
  <si>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</si>
  <si>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</si>
  <si>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</si>
  <si>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</si>
  <si>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</si>
  <si>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</si>
  <si>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</si>
  <si>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</si>
  <si>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</si>
  <si>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</si>
  <si>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</si>
  <si>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</si>
  <si>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</si>
  <si>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</si>
  <si>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</si>
  <si>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</si>
  <si>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</si>
  <si>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</si>
  <si>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</si>
  <si>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</si>
  <si>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</si>
  <si>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</si>
  <si>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</si>
  <si>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</si>
  <si>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</si>
  <si>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</si>
  <si>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</si>
  <si>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</si>
  <si>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</si>
  <si>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</si>
  <si>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</si>
  <si>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</si>
  <si>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</si>
  <si>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</si>
  <si>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</si>
  <si>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</si>
  <si>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</si>
  <si>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</si>
  <si>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</si>
  <si>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</si>
  <si>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</si>
  <si>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</si>
  <si>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</si>
  <si>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</si>
  <si>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</si>
  <si>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</si>
  <si>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</si>
  <si>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</si>
  <si>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</si>
  <si>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</si>
  <si>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</si>
  <si>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</si>
  <si>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</si>
  <si>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</si>
  <si>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</si>
  <si>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</si>
  <si>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</si>
  <si>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</si>
  <si>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</si>
  <si>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</si>
  <si>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</si>
  <si>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</si>
  <si>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</si>
  <si>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</si>
  <si>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</si>
  <si>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</si>
  <si>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</si>
  <si>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</si>
  <si>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</si>
  <si>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</si>
  <si>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</si>
  <si>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</si>
  <si>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</si>
  <si>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</si>
  <si>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</si>
  <si>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</si>
  <si>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</si>
  <si>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</si>
  <si>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</si>
  <si>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</si>
  <si>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</si>
  <si>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</si>
  <si>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</si>
  <si>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</si>
  <si>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</si>
  <si>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</si>
  <si>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</si>
  <si>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</si>
  <si>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</si>
  <si>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</si>
  <si>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</si>
  <si>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</si>
  <si>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</si>
  <si>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</si>
  <si>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</si>
  <si>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</si>
  <si>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</si>
  <si>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</si>
  <si>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</si>
  <si>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</si>
  <si>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</si>
  <si>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</si>
  <si>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</si>
  <si>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</si>
  <si>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</si>
  <si>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</si>
  <si>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</si>
  <si>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</si>
  <si>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</si>
  <si>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</si>
  <si>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</si>
  <si>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</si>
  <si>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</si>
  <si>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</si>
  <si>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</si>
  <si>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</si>
  <si>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</si>
  <si>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</si>
  <si>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</si>
  <si>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</si>
  <si>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</si>
  <si>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</si>
  <si>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</si>
  <si>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</si>
  <si>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</si>
  <si>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</si>
  <si>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</si>
  <si>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</si>
  <si>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</si>
  <si>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</si>
  <si>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</si>
  <si>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</si>
  <si>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</si>
  <si>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</si>
  <si>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</si>
  <si>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</si>
  <si>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</si>
  <si>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</si>
  <si>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</si>
  <si>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</si>
  <si>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</si>
  <si>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</si>
  <si>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</si>
  <si>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</si>
  <si>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</si>
  <si>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</si>
  <si>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</si>
  <si>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</si>
  <si>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</si>
  <si>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</si>
  <si>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</si>
  <si>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</si>
  <si>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</si>
  <si>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</si>
  <si>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</si>
  <si>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</si>
  <si>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</si>
  <si>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</si>
  <si>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</si>
  <si>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</si>
  <si>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</si>
  <si>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</si>
  <si>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</si>
  <si>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</si>
  <si>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</si>
  <si>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</si>
  <si>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</si>
  <si>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</si>
  <si>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</si>
  <si>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</si>
  <si>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</si>
  <si>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</si>
  <si>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</si>
  <si>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</si>
  <si>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</si>
  <si>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</si>
  <si>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</si>
  <si>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</si>
  <si>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</si>
  <si>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</si>
  <si>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</si>
  <si>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</si>
  <si>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</si>
  <si>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</si>
  <si>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</si>
  <si>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</si>
  <si>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</si>
  <si>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</si>
  <si>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</si>
  <si>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</si>
  <si>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</si>
  <si>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</si>
  <si>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</si>
  <si>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</si>
  <si>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</si>
  <si>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</si>
  <si>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</si>
  <si>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</si>
  <si>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</si>
  <si>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</si>
  <si>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</si>
  <si>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</si>
  <si>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</si>
  <si>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</si>
  <si>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</si>
  <si>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</si>
  <si>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</si>
  <si>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</si>
  <si>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</si>
  <si>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</si>
  <si>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</si>
  <si>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</si>
  <si>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</si>
  <si>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</si>
  <si>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</si>
  <si>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</si>
  <si>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</si>
  <si>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</si>
  <si>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</si>
  <si>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</si>
  <si>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</si>
  <si>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</si>
  <si>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</si>
  <si>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</si>
  <si>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</si>
  <si>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</si>
  <si>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</si>
  <si>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</si>
  <si>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</si>
  <si>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</si>
  <si>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</si>
  <si>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</si>
  <si>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</si>
  <si>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</si>
  <si>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</si>
  <si>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</si>
  <si>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</si>
  <si>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</si>
  <si>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</si>
  <si>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</si>
  <si>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</si>
  <si>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</si>
  <si>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</si>
  <si>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</si>
  <si>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</si>
  <si>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</si>
  <si>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</si>
  <si>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</si>
  <si>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</si>
  <si>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</si>
  <si>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</si>
  <si>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</si>
  <si>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</si>
  <si>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</si>
  <si>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</si>
  <si>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</si>
  <si>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</si>
  <si>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</si>
  <si>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</si>
  <si>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</si>
  <si>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</si>
  <si>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</si>
  <si>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</si>
  <si>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</si>
  <si>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</si>
  <si>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</si>
  <si>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</si>
  <si>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</si>
  <si>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</si>
  <si>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</si>
  <si>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</si>
  <si>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</si>
  <si>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</si>
  <si>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</si>
  <si>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</si>
  <si>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</si>
  <si>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</si>
  <si>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</si>
  <si>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</si>
  <si>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</si>
  <si>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</si>
  <si>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</si>
  <si>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</si>
  <si>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</si>
  <si>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</si>
  <si>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</si>
  <si>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</si>
  <si>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</si>
  <si>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</si>
  <si>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</si>
  <si>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</si>
  <si>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</si>
  <si>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</si>
  <si>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</si>
  <si>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</si>
  <si>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</si>
  <si>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</si>
  <si>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</si>
  <si>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</si>
  <si>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</si>
  <si>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</si>
  <si>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</si>
  <si>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</si>
  <si>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</si>
  <si>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</si>
  <si>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</si>
  <si>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</si>
  <si>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</si>
  <si>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</si>
  <si>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</si>
  <si>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</si>
  <si>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</si>
  <si>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</si>
  <si>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</si>
  <si>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</si>
  <si>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</si>
  <si>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</si>
  <si>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</si>
  <si>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</si>
  <si>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</si>
  <si>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</si>
  <si>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</si>
  <si>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</si>
  <si>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</si>
  <si>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</si>
  <si>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</si>
  <si>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</si>
  <si>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</si>
  <si>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</si>
  <si>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</si>
  <si>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</si>
  <si>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</si>
  <si>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</si>
  <si>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</si>
  <si>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</si>
  <si>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</si>
  <si>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</si>
  <si>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</si>
  <si>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</si>
  <si>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</si>
  <si>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</si>
  <si>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</si>
  <si>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</si>
  <si>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</si>
  <si>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</si>
  <si>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</si>
  <si>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</si>
  <si>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</si>
  <si>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</si>
  <si>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</si>
  <si>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</si>
  <si>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</si>
  <si>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</si>
  <si>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</si>
  <si>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</si>
  <si>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</si>
  <si>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</si>
  <si>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</si>
  <si>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</si>
  <si>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</si>
  <si>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</si>
  <si>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</si>
  <si>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</si>
  <si>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</si>
  <si>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</si>
  <si>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</si>
  <si>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</si>
  <si>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</si>
  <si>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</si>
  <si>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</si>
  <si>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</si>
  <si>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</si>
  <si>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</si>
  <si>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</si>
  <si>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</si>
  <si>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</si>
  <si>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</si>
  <si>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</si>
  <si>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</si>
  <si>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</si>
  <si>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</si>
  <si>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</si>
  <si>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</si>
  <si>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</si>
  <si>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</si>
  <si>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</si>
  <si>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</si>
  <si>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</si>
  <si>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</si>
  <si>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</si>
  <si>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</si>
  <si>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</si>
  <si>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</si>
  <si>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</si>
  <si>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</si>
  <si>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</si>
  <si>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</si>
  <si>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</si>
  <si>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</si>
  <si>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</si>
  <si>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</si>
  <si>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</si>
  <si>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</si>
  <si>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</si>
  <si>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</si>
  <si>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</si>
  <si>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</si>
  <si>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</si>
  <si>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</si>
  <si>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</si>
  <si>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</si>
  <si>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</si>
  <si>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</si>
  <si>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</si>
  <si>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</si>
  <si>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</si>
  <si>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</si>
  <si>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</si>
  <si>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</si>
  <si>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</si>
  <si>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</si>
  <si>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</si>
  <si>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</si>
  <si>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</si>
  <si>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</si>
  <si>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</si>
  <si>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</si>
  <si>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</si>
  <si>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</si>
  <si>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</si>
  <si>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</si>
  <si>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</si>
  <si>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</si>
  <si>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</si>
  <si>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</si>
  <si>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</si>
  <si>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</si>
  <si>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</si>
  <si>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</si>
  <si>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</si>
  <si>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</si>
  <si>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</si>
  <si>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</si>
  <si>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</si>
  <si>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</si>
  <si>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</si>
  <si>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</si>
  <si>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</si>
  <si>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</si>
  <si>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</si>
  <si>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</si>
  <si>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</si>
  <si>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</si>
  <si>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</si>
  <si>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</si>
  <si>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</si>
  <si>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</si>
  <si>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</si>
  <si>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</si>
  <si>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</si>
  <si>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</si>
  <si>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</si>
  <si>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</si>
  <si>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</si>
  <si>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</si>
  <si>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</si>
  <si>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</si>
  <si>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</si>
  <si>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</si>
  <si>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</si>
  <si>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</si>
  <si>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</si>
  <si>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</si>
  <si>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</si>
  <si>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</si>
  <si>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</si>
  <si>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</si>
  <si>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</si>
  <si>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</si>
  <si>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</si>
  <si>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</si>
  <si>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</si>
  <si>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</si>
  <si>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</si>
  <si>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</si>
  <si>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</si>
  <si>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</si>
  <si>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</si>
  <si>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</si>
  <si>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</si>
  <si>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</si>
  <si>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</si>
  <si>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</si>
  <si>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</si>
  <si>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</si>
  <si>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</si>
  <si>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</si>
  <si>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</si>
  <si>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</si>
  <si>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</si>
  <si>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</si>
  <si>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</si>
  <si>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</si>
  <si>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</si>
  <si>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</si>
  <si>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</si>
  <si>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</si>
  <si>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</si>
  <si>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</si>
  <si>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</si>
  <si>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</si>
  <si>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</si>
  <si>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</si>
  <si>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</si>
  <si>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</si>
  <si>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</si>
  <si>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</si>
  <si>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</si>
  <si>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</si>
  <si>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</si>
  <si>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</si>
  <si>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</si>
  <si>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</si>
  <si>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</si>
  <si>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</si>
  <si>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</si>
  <si>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</si>
  <si>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</si>
  <si>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</si>
  <si>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</si>
  <si>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</si>
  <si>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</si>
  <si>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</si>
  <si>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</si>
  <si>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</si>
  <si>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</si>
  <si>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</si>
  <si>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</si>
  <si>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</si>
  <si>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</si>
  <si>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</si>
  <si>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</si>
  <si>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</si>
  <si>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</si>
  <si>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</si>
  <si>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</si>
  <si>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</si>
  <si>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</si>
  <si>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</si>
  <si>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</si>
  <si>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</si>
  <si>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</si>
  <si>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</si>
  <si>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</si>
  <si>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</si>
  <si>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</si>
  <si>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</si>
  <si>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</si>
  <si>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</si>
  <si>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</si>
  <si>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</si>
  <si>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</si>
  <si>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</si>
  <si>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</si>
  <si>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</si>
  <si>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</si>
  <si>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</si>
  <si>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</si>
  <si>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</si>
  <si>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</si>
  <si>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</si>
  <si>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</si>
  <si>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</si>
  <si>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</si>
  <si>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</si>
  <si>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</si>
  <si>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</si>
  <si>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</si>
  <si>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</si>
  <si>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</si>
  <si>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</si>
  <si>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</si>
  <si>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</si>
  <si>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</si>
  <si>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</si>
  <si>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</si>
  <si>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</si>
  <si>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</si>
  <si>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</si>
  <si>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</si>
  <si>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</si>
  <si>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</si>
  <si>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</si>
  <si>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</si>
  <si>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</si>
  <si>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</si>
  <si>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</si>
  <si>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</si>
  <si>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</si>
  <si>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</si>
  <si>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</si>
  <si>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</si>
  <si>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</si>
  <si>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</si>
  <si>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</si>
  <si>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</si>
  <si>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</si>
  <si>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</si>
  <si>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</si>
  <si>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</si>
  <si>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</si>
  <si>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</si>
  <si>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</si>
  <si>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</si>
  <si>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</si>
  <si>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</si>
  <si>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</si>
  <si>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</si>
  <si>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</si>
  <si>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</si>
  <si>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</si>
  <si>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</si>
  <si>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</si>
  <si>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</si>
  <si>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</si>
  <si>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</si>
  <si>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</si>
  <si>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</si>
  <si>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</si>
  <si>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</si>
  <si>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</si>
  <si>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</si>
  <si>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</si>
  <si>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</si>
  <si>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</si>
  <si>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</si>
  <si>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</si>
  <si>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</si>
  <si>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</si>
  <si>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</si>
  <si>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</si>
  <si>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</si>
  <si>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</si>
  <si>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</si>
  <si>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</si>
  <si>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</si>
  <si>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</si>
  <si>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</si>
  <si>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</si>
  <si>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</si>
  <si>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</si>
  <si>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</si>
  <si>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</si>
  <si>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</si>
  <si>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</si>
  <si>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</si>
  <si>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</si>
  <si>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</si>
  <si>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</si>
  <si>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</si>
  <si>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</si>
  <si>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</si>
  <si>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</si>
  <si>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</si>
  <si>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</si>
  <si>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</si>
  <si>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</si>
  <si>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</si>
  <si>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</si>
  <si>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</si>
  <si>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</si>
  <si>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</si>
  <si>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</si>
  <si>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</si>
  <si>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</si>
  <si>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</si>
  <si>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</si>
  <si>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</si>
  <si>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</si>
  <si>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</si>
  <si>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</si>
  <si>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</si>
  <si>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</si>
  <si>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</si>
  <si>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</si>
  <si>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</si>
  <si>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</si>
  <si>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</si>
  <si>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</si>
  <si>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</si>
  <si>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</si>
  <si>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</si>
  <si>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</si>
  <si>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</si>
  <si>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</si>
  <si>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</si>
  <si>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</si>
  <si>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</si>
  <si>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</si>
  <si>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</si>
  <si>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</si>
  <si>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</si>
  <si>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</si>
  <si>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</si>
  <si>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</si>
  <si>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</si>
  <si>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</si>
  <si>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</si>
  <si>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</si>
  <si>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</si>
  <si>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</si>
  <si>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</si>
  <si>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</si>
  <si>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</si>
  <si>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</si>
  <si>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</si>
  <si>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</si>
  <si>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</si>
  <si>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</si>
  <si>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</si>
  <si>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</si>
  <si>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</si>
  <si>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</si>
  <si>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</si>
  <si>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</si>
  <si>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</si>
  <si>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</si>
  <si>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</si>
  <si>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</si>
  <si>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</si>
  <si>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</si>
  <si>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</si>
  <si>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</si>
  <si>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</si>
  <si>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</si>
  <si>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</si>
  <si>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</si>
  <si>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</si>
  <si>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</si>
  <si>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</si>
  <si>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</si>
  <si>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</si>
  <si>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</si>
  <si>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</si>
  <si>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</si>
  <si>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</si>
  <si>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</si>
  <si>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</si>
  <si>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</si>
  <si>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</si>
  <si>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</si>
  <si>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</si>
  <si>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</si>
  <si>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</si>
  <si>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</si>
  <si>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</si>
  <si>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</si>
  <si>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</si>
  <si>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</si>
  <si>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</si>
  <si>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</si>
  <si>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</si>
  <si>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</si>
  <si>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</si>
  <si>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</si>
  <si>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</si>
  <si>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</si>
  <si>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</si>
  <si>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</si>
  <si>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</si>
  <si>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</si>
  <si>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</si>
  <si>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</si>
  <si>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</si>
  <si>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</si>
  <si>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</si>
  <si>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</si>
  <si>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</si>
  <si>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</si>
  <si>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</si>
  <si>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</si>
  <si>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</si>
  <si>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</si>
  <si>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</si>
  <si>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</si>
  <si>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</si>
  <si>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</si>
  <si>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</si>
  <si>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</si>
  <si>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</si>
  <si>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</si>
  <si>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</si>
  <si>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</si>
  <si>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</si>
  <si>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</si>
  <si>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</si>
  <si>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</si>
  <si>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</si>
  <si>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</si>
  <si>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</si>
  <si>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</si>
  <si>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</si>
  <si>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</si>
  <si>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</si>
  <si>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</si>
  <si>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</si>
  <si>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</si>
  <si>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</si>
  <si>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</si>
  <si>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</si>
  <si>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</si>
  <si>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</si>
  <si>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</si>
  <si>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</si>
  <si>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</si>
  <si>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</si>
  <si>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</si>
  <si>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</si>
  <si>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</si>
  <si>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</si>
  <si>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</si>
  <si>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</si>
  <si>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</si>
  <si>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</si>
  <si>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</si>
  <si>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</si>
  <si>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</si>
  <si>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</si>
  <si>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</si>
  <si>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</si>
  <si>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</si>
  <si>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</si>
  <si>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</si>
  <si>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</si>
  <si>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</si>
  <si>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</si>
  <si>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</si>
  <si>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</si>
  <si>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</si>
  <si>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</si>
  <si>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</si>
  <si>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</si>
  <si>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</si>
  <si>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</si>
  <si>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</si>
  <si>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</si>
  <si>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</si>
  <si>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</si>
  <si>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</si>
  <si>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</si>
  <si>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</si>
  <si>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</si>
  <si>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</si>
  <si>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</si>
  <si>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</si>
  <si>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</si>
  <si>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</si>
  <si>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</si>
  <si>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</si>
  <si>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</si>
  <si>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</si>
  <si>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</si>
  <si>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</si>
  <si>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</si>
  <si>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</si>
  <si>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</si>
  <si>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</si>
  <si>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</si>
  <si>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</si>
  <si>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</si>
  <si>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</si>
  <si>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</si>
  <si>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</si>
  <si>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</si>
  <si>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</si>
  <si>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</si>
  <si>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</si>
  <si>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</si>
  <si>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</si>
  <si>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</si>
  <si>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</si>
  <si>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</si>
  <si>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</si>
  <si>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</si>
  <si>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</si>
  <si>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</si>
  <si>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</si>
  <si>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</si>
  <si>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</si>
  <si>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</si>
  <si>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</si>
  <si>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</si>
  <si>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</si>
  <si>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</si>
  <si>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</si>
  <si>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</si>
  <si>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</si>
  <si>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</si>
  <si>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</si>
  <si>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</si>
  <si>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</si>
  <si>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</si>
  <si>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</si>
  <si>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</si>
  <si>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</si>
  <si>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</si>
  <si>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</si>
  <si>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</si>
  <si>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</si>
  <si>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</si>
  <si>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</si>
  <si>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</si>
  <si>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</si>
  <si>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</si>
  <si>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</si>
  <si>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</si>
  <si>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</si>
  <si>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</si>
  <si>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</si>
  <si>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</si>
  <si>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</si>
  <si>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</si>
  <si>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</si>
  <si>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</si>
  <si>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</si>
  <si>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</si>
  <si>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</si>
  <si>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</si>
  <si>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</si>
  <si>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</si>
  <si>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</si>
  <si>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</si>
  <si>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</si>
  <si>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</si>
  <si>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</si>
  <si>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</si>
  <si>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</si>
  <si>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</si>
  <si>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</si>
  <si>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</si>
  <si>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</si>
  <si>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</si>
  <si>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</si>
  <si>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</si>
  <si>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</si>
  <si>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</si>
  <si>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</si>
  <si>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</si>
  <si>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</si>
  <si>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</si>
  <si>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</si>
  <si>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</si>
  <si>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</si>
  <si>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</si>
  <si>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</si>
  <si>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</si>
  <si>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</si>
  <si>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</si>
  <si>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</si>
  <si>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</si>
  <si>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</si>
  <si>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</si>
  <si>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</si>
  <si>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</si>
  <si>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</si>
  <si>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</si>
  <si>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</si>
  <si>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</si>
  <si>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</si>
  <si>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</si>
  <si>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</si>
  <si>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</si>
  <si>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</si>
  <si>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</si>
  <si>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</si>
  <si>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</si>
  <si>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</si>
  <si>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</si>
  <si>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</si>
  <si>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</si>
  <si>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</si>
  <si>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</si>
  <si>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</si>
  <si>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</si>
  <si>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</si>
  <si>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</si>
  <si>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</si>
  <si>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</si>
  <si>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</si>
  <si>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</si>
  <si>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</si>
  <si>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</si>
  <si>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</si>
  <si>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</si>
  <si>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</si>
  <si>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</si>
  <si>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</si>
  <si>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</si>
  <si>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</si>
  <si>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</si>
  <si>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</si>
  <si>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</si>
  <si>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</si>
  <si>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</si>
  <si>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</si>
  <si>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</si>
  <si>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</si>
  <si>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</si>
  <si>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</si>
  <si>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</si>
  <si>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</si>
  <si>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</si>
  <si>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</si>
  <si>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</si>
  <si>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</si>
  <si>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</si>
  <si>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</si>
  <si>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</si>
  <si>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</si>
  <si>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</si>
  <si>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</si>
  <si>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</si>
  <si>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</si>
  <si>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</si>
  <si>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</si>
  <si>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</si>
  <si>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</si>
  <si>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</si>
  <si>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</si>
  <si>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</si>
  <si>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</si>
  <si>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</si>
  <si>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</si>
  <si>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</si>
  <si>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</si>
  <si>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</si>
  <si>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</si>
  <si>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</si>
  <si>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</si>
  <si>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</si>
  <si>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</si>
  <si>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</si>
  <si>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</si>
  <si>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</si>
  <si>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</si>
  <si>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</si>
  <si>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</si>
  <si>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</si>
  <si>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</si>
  <si>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</si>
  <si>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</si>
  <si>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</si>
  <si>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</si>
  <si>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</si>
  <si>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</si>
  <si>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</si>
  <si>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</si>
  <si>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</si>
  <si>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</si>
  <si>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</si>
  <si>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</si>
  <si>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</si>
  <si>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</si>
  <si>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</si>
  <si>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</si>
  <si>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</si>
  <si>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</si>
  <si>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</si>
  <si>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</si>
  <si>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</si>
  <si>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</si>
  <si>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</si>
  <si>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</si>
  <si>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</si>
  <si>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</si>
  <si>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</si>
  <si>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</si>
  <si>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</si>
  <si>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</si>
  <si>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</si>
  <si>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</si>
  <si>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</si>
  <si>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</si>
  <si>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</si>
  <si>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</si>
  <si>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</si>
  <si>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</si>
  <si>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</si>
  <si>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</si>
  <si>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</si>
  <si>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</si>
  <si>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</si>
  <si>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</si>
  <si>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</si>
  <si>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</si>
  <si>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</si>
  <si>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</si>
  <si>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</si>
  <si>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</si>
  <si>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</si>
  <si>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</si>
  <si>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</si>
  <si>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</si>
  <si>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</si>
  <si>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</si>
  <si>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</si>
  <si>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</si>
  <si>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</si>
  <si>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</si>
  <si>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</si>
  <si>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</si>
  <si>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</si>
  <si>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</si>
  <si>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</si>
  <si>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</si>
  <si>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</si>
  <si>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</si>
  <si>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</si>
  <si>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</si>
  <si>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</si>
  <si>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</si>
  <si>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</si>
  <si>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</si>
  <si>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</si>
  <si>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</si>
  <si>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</si>
  <si>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</si>
  <si>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</si>
  <si>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</si>
  <si>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</si>
  <si>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</si>
  <si>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</si>
  <si>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</si>
  <si>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</si>
  <si>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</si>
  <si>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</si>
  <si>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</si>
  <si>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</si>
  <si>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</si>
  <si>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</si>
  <si>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</si>
  <si>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</si>
  <si>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</si>
  <si>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</si>
  <si>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</si>
  <si>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</si>
  <si>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</si>
  <si>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</si>
  <si>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</si>
  <si>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</si>
  <si>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</si>
  <si>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</si>
  <si>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</si>
  <si>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</si>
  <si>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</si>
  <si>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</si>
  <si>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</si>
  <si>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</si>
  <si>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</si>
  <si>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</si>
  <si>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</si>
  <si>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</si>
  <si>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</si>
  <si>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</si>
  <si>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</si>
  <si>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</si>
  <si>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</si>
  <si>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</si>
  <si>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</si>
  <si>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</si>
  <si>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</si>
  <si>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</si>
  <si>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</si>
  <si>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</si>
  <si>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</si>
  <si>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</si>
  <si>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</si>
  <si>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</si>
  <si>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</si>
  <si>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</si>
  <si>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</si>
  <si>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</si>
  <si>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</si>
  <si>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</si>
  <si>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</si>
  <si>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</si>
  <si>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</si>
  <si>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</si>
  <si>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</si>
  <si>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</si>
  <si>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</si>
  <si>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</si>
  <si>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</si>
  <si>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</si>
  <si>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</si>
  <si>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</si>
  <si>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</si>
  <si>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</si>
  <si>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</si>
  <si>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</si>
  <si>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</si>
  <si>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</si>
  <si>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</si>
  <si>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</si>
  <si>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</si>
  <si>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</si>
  <si>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</si>
  <si>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</si>
  <si>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</si>
  <si>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</si>
  <si>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</si>
  <si>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</si>
  <si>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</si>
  <si>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</si>
  <si>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</si>
  <si>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</si>
  <si>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</si>
  <si>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</si>
  <si>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</si>
  <si>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</si>
  <si>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</si>
  <si>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</si>
  <si>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</si>
  <si>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</si>
  <si>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</si>
  <si>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</si>
  <si>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</si>
  <si>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</si>
  <si>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</si>
  <si>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</si>
  <si>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</si>
  <si>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</si>
  <si>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</si>
  <si>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</si>
  <si>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</si>
  <si>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</si>
  <si>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</si>
  <si>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</si>
  <si>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</si>
  <si>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</si>
  <si>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</si>
  <si>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</si>
  <si>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</si>
  <si>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</si>
  <si>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</si>
  <si>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</si>
  <si>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</si>
  <si>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</si>
  <si>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</si>
  <si>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</si>
  <si>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</si>
  <si>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</si>
  <si>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</si>
  <si>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</si>
  <si>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</si>
  <si>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</si>
  <si>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</si>
  <si>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</si>
  <si>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</si>
  <si>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</si>
  <si>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</si>
  <si>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</si>
  <si>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</si>
  <si>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</si>
  <si>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</si>
  <si>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</si>
  <si>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</si>
  <si>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</si>
  <si>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</si>
  <si>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</si>
  <si>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</si>
  <si>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</si>
  <si>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</si>
  <si>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</si>
  <si>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</si>
  <si>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</si>
  <si>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</si>
  <si>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</si>
  <si>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</si>
  <si>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</si>
  <si>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</si>
  <si>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</si>
  <si>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</si>
  <si>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</si>
  <si>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</si>
  <si>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</si>
  <si>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</si>
  <si>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</si>
  <si>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</si>
  <si>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</si>
  <si>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</si>
  <si>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</si>
  <si>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</si>
  <si>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</si>
  <si>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</si>
  <si>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</si>
  <si>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</si>
  <si>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</si>
  <si>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</si>
  <si>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</si>
  <si>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</si>
  <si>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</si>
  <si>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</si>
  <si>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</si>
  <si>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</si>
  <si>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</si>
  <si>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</si>
  <si>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</si>
  <si>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</si>
  <si>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</si>
  <si>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</si>
  <si>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</si>
  <si>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</si>
  <si>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</si>
  <si>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</si>
  <si>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</si>
  <si>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</si>
  <si>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</si>
  <si>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</si>
  <si>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</si>
  <si>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</si>
  <si>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</si>
  <si>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</si>
  <si>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</si>
  <si>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</si>
  <si>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</si>
  <si>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</si>
  <si>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</si>
  <si>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</si>
  <si>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</si>
  <si>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</si>
  <si>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</si>
  <si>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</si>
  <si>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</si>
  <si>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</si>
  <si>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</si>
  <si>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</si>
  <si>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</si>
  <si>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</si>
  <si>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</si>
  <si>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</si>
  <si>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</si>
  <si>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</si>
  <si>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</si>
  <si>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</si>
  <si>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</si>
  <si>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</si>
  <si>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</si>
  <si>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</si>
  <si>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</si>
  <si>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</si>
  <si>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</si>
  <si>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</si>
  <si>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</si>
  <si>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</si>
  <si>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</si>
  <si>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</si>
  <si>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</si>
  <si>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</si>
  <si>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</si>
  <si>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</si>
  <si>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</si>
  <si>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</si>
  <si>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</si>
  <si>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</si>
  <si>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</si>
  <si>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</si>
  <si>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</si>
  <si>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</si>
  <si>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</si>
  <si>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</si>
  <si>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</si>
  <si>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</si>
  <si>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</si>
  <si>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</si>
  <si>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</si>
  <si>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</si>
  <si>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</si>
  <si>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</si>
  <si>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</si>
  <si>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</si>
  <si>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</si>
  <si>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</si>
  <si>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</si>
  <si>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</si>
  <si>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</si>
  <si>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</si>
  <si>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</si>
  <si>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</si>
  <si>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</si>
  <si>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</si>
  <si>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</si>
  <si>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</si>
  <si>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</si>
  <si>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</si>
  <si>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</si>
  <si>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</si>
  <si>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</si>
  <si>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</si>
  <si>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</si>
  <si>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</si>
  <si>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</si>
  <si>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</si>
  <si>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</si>
  <si>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</si>
  <si>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</si>
  <si>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</si>
  <si>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</si>
  <si>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</si>
  <si>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</si>
  <si>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</si>
  <si>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</si>
  <si>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</si>
  <si>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</si>
  <si>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</si>
  <si>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</si>
  <si>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</si>
  <si>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</si>
  <si>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</si>
  <si>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</si>
  <si>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</si>
  <si>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</si>
  <si>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</si>
  <si>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</si>
  <si>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</si>
  <si>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</si>
  <si>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</si>
  <si>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</si>
  <si>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</si>
  <si>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</si>
  <si>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</si>
  <si>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</si>
  <si>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</si>
  <si>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</si>
  <si>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</si>
  <si>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</si>
  <si>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</si>
  <si>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</si>
  <si>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</si>
  <si>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</si>
  <si>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</si>
  <si>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</si>
  <si>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</si>
  <si>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</si>
  <si>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</si>
  <si>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</si>
  <si>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</si>
  <si>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</si>
  <si>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</si>
  <si>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</si>
  <si>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</si>
  <si>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</si>
  <si>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</si>
  <si>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</si>
  <si>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</si>
  <si>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</si>
  <si>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</si>
  <si>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</si>
  <si>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</si>
  <si>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</si>
  <si>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</si>
  <si>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</si>
  <si>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</si>
  <si>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</si>
  <si>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</si>
  <si>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</si>
  <si>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</si>
  <si>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</si>
  <si>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</si>
  <si>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</si>
  <si>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</si>
  <si>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</si>
  <si>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</si>
  <si>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</si>
  <si>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</si>
  <si>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</si>
  <si>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</si>
  <si>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</si>
  <si>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</si>
  <si>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</si>
  <si>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</si>
  <si>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</si>
  <si>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</si>
  <si>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</si>
  <si>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</si>
  <si>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</si>
  <si>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</si>
  <si>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</si>
  <si>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</si>
  <si>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</si>
  <si>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</si>
  <si>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</si>
  <si>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</si>
  <si>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</si>
  <si>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</si>
  <si>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</si>
  <si>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</si>
  <si>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</si>
  <si>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</si>
  <si>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</si>
  <si>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</si>
  <si>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</si>
  <si>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</si>
  <si>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</si>
  <si>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</si>
  <si>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</si>
  <si>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</si>
  <si>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</si>
  <si>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</si>
  <si>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</si>
  <si>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</si>
  <si>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</si>
  <si>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</si>
  <si>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</si>
  <si>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</si>
  <si>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</si>
  <si>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</si>
  <si>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</si>
  <si>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</si>
  <si>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</si>
  <si>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</si>
  <si>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</si>
  <si>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</si>
  <si>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</si>
  <si>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</si>
  <si>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</si>
  <si>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</si>
  <si>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</si>
  <si>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</si>
  <si>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</si>
  <si>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</si>
  <si>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</si>
  <si>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</si>
  <si>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</si>
  <si>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</si>
  <si>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</si>
  <si>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</si>
  <si>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</si>
  <si>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</si>
  <si>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</si>
  <si>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</si>
  <si>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</si>
  <si>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</si>
  <si>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</si>
  <si>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</si>
  <si>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</si>
  <si>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</si>
  <si>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</si>
  <si>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</si>
  <si>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</si>
  <si>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</si>
  <si>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</si>
  <si>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</si>
  <si>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</si>
  <si>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</si>
  <si>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</si>
  <si>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</si>
  <si>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</si>
  <si>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</si>
  <si>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</si>
  <si>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</si>
  <si>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</si>
  <si>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</si>
  <si>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</si>
  <si>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</si>
  <si>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</si>
  <si>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</si>
  <si>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</si>
  <si>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</si>
  <si>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</si>
  <si>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</si>
  <si>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</si>
  <si>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</si>
  <si>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</si>
  <si>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</si>
  <si>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</si>
  <si>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</si>
  <si>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</si>
  <si>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</si>
  <si>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</si>
  <si>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</si>
  <si>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</si>
  <si>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</si>
  <si>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</si>
  <si>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</si>
  <si>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</si>
  <si>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</si>
  <si>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</si>
  <si>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</si>
  <si>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</si>
  <si>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</si>
  <si>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</si>
  <si>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</si>
  <si>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</si>
  <si>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</si>
  <si>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</si>
  <si>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</si>
  <si>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</si>
  <si>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</si>
  <si>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</si>
  <si>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</si>
  <si>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</si>
  <si>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</si>
  <si>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</si>
  <si>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</si>
  <si>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</si>
  <si>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</si>
  <si>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</si>
  <si>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</si>
  <si>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</si>
  <si>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</si>
  <si>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</si>
  <si>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</si>
  <si>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</si>
  <si>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</si>
  <si>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</si>
  <si>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</si>
  <si>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</si>
  <si>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</si>
  <si>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</si>
  <si>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</si>
  <si>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</si>
  <si>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</si>
  <si>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</si>
  <si>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</si>
  <si>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</si>
  <si>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</si>
  <si>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</si>
  <si>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</si>
  <si>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</si>
  <si>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</si>
  <si>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</si>
  <si>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</si>
  <si>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</si>
  <si>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</si>
  <si>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</si>
  <si>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</si>
  <si>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</si>
  <si>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</si>
  <si>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</si>
  <si>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</si>
  <si>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</si>
  <si>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</si>
  <si>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</si>
  <si>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</si>
  <si>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</si>
  <si>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</si>
  <si>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</si>
  <si>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</si>
  <si>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</si>
  <si>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</si>
  <si>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</si>
  <si>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</si>
  <si>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</si>
  <si>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</si>
  <si>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</si>
  <si>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</si>
  <si>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</si>
  <si>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</si>
  <si>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</si>
  <si>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</si>
  <si>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</si>
  <si>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</si>
  <si>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</si>
  <si>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</si>
  <si>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</si>
  <si>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</si>
  <si>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</si>
  <si>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</si>
  <si>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</si>
  <si>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</si>
  <si>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</si>
  <si>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</si>
  <si>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</si>
  <si>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</si>
  <si>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</si>
  <si>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</si>
  <si>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</si>
  <si>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</si>
  <si>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</si>
  <si>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</si>
  <si>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</si>
  <si>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</si>
  <si>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</si>
  <si>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</si>
  <si>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</si>
  <si>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</si>
  <si>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</si>
  <si>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</si>
  <si>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</si>
  <si>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</si>
  <si>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</si>
  <si>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</si>
  <si>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</si>
  <si>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</si>
  <si>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</si>
  <si>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</si>
  <si>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</si>
  <si>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</si>
  <si>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</si>
  <si>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</si>
  <si>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</si>
  <si>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</si>
  <si>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</si>
  <si>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</si>
  <si>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</si>
  <si>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</si>
  <si>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</si>
  <si>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</si>
  <si>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</si>
  <si>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</si>
  <si>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</si>
  <si>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</si>
  <si>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</si>
  <si>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</si>
  <si>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</si>
  <si>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</si>
  <si>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</si>
  <si>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</si>
  <si>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</si>
  <si>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</si>
  <si>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</si>
  <si>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</si>
  <si>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</si>
  <si>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</si>
  <si>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</si>
  <si>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</si>
  <si>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</si>
  <si>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</si>
  <si>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</si>
  <si>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</si>
  <si>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</si>
  <si>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</si>
  <si>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</si>
  <si>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</si>
  <si>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</si>
  <si>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</si>
  <si>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</si>
  <si>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</si>
  <si>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</si>
  <si>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</si>
  <si>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</si>
  <si>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</si>
  <si>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</si>
  <si>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</si>
  <si>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</si>
  <si>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</si>
  <si>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</si>
  <si>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</si>
  <si>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</si>
  <si>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</si>
  <si>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</si>
  <si>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</si>
  <si>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</si>
  <si>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</si>
  <si>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</si>
  <si>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</si>
  <si>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</si>
  <si>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</si>
  <si>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</si>
  <si>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</si>
  <si>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</si>
  <si>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</si>
  <si>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</si>
  <si>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</si>
  <si>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</si>
  <si>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</si>
  <si>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</si>
  <si>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</si>
  <si>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</si>
  <si>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</si>
  <si>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</si>
  <si>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</si>
  <si>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</si>
  <si>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</si>
  <si>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</si>
  <si>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</si>
  <si>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</si>
  <si>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</si>
  <si>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</si>
  <si>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</si>
  <si>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</si>
  <si>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</si>
  <si>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</si>
  <si>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</si>
  <si>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</si>
  <si>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</si>
  <si>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</si>
  <si>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</si>
  <si>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</si>
  <si>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</si>
  <si>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</si>
  <si>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</si>
  <si>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</si>
  <si>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</si>
  <si>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</si>
  <si>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</si>
  <si>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</si>
  <si>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</si>
  <si>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</si>
  <si>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</si>
  <si>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</si>
  <si>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</si>
  <si>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</si>
  <si>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</si>
  <si>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</si>
  <si>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</si>
  <si>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</si>
  <si>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</si>
  <si>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</si>
  <si>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</si>
  <si>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</si>
  <si>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</si>
  <si>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</si>
  <si>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</si>
  <si>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</si>
  <si>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</si>
  <si>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</si>
  <si>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</si>
  <si>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</si>
  <si>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</si>
  <si>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</si>
  <si>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</si>
  <si>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</si>
  <si>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</si>
  <si>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</si>
  <si>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</si>
  <si>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</si>
  <si>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</si>
  <si>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</si>
  <si>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</si>
  <si>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</si>
  <si>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</si>
  <si>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</si>
  <si>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</si>
  <si>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</si>
  <si>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</si>
  <si>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</si>
  <si>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</si>
  <si>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</si>
  <si>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</si>
  <si>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</si>
  <si>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</si>
  <si>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</si>
  <si>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</si>
  <si>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</si>
  <si>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</si>
  <si>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</si>
  <si>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</si>
  <si>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</si>
  <si>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</si>
  <si>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</si>
  <si>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</si>
  <si>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</si>
  <si>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</si>
  <si>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</si>
  <si>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</si>
  <si>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</si>
  <si>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</si>
  <si>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</si>
  <si>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</si>
  <si>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</si>
  <si>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</si>
  <si>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</si>
  <si>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</si>
  <si>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</si>
  <si>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</si>
  <si>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</si>
  <si>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</si>
  <si>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</si>
  <si>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</si>
  <si>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</si>
  <si>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</si>
  <si>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</si>
  <si>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</si>
  <si>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</si>
  <si>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</si>
  <si>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</si>
  <si>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</si>
  <si>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</si>
  <si>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</si>
  <si>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</si>
  <si>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</si>
  <si>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</si>
  <si>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</si>
  <si>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</si>
  <si>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</si>
  <si>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</si>
  <si>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</si>
  <si>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</si>
  <si>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</si>
  <si>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</si>
  <si>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</si>
  <si>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</si>
  <si>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</si>
  <si>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</si>
  <si>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</si>
  <si>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</si>
  <si>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</si>
  <si>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</si>
  <si>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</si>
  <si>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</si>
  <si>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</si>
  <si>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</si>
  <si>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</si>
  <si>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</si>
  <si>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</si>
  <si>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</si>
  <si>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</si>
  <si>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</si>
  <si>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</si>
  <si>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</si>
  <si>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</si>
  <si>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</si>
  <si>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</si>
  <si>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</si>
  <si>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</si>
  <si>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</si>
  <si>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</si>
  <si>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</si>
  <si>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</si>
  <si>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</si>
  <si>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</si>
  <si>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</si>
  <si>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</si>
  <si>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</si>
  <si>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</si>
  <si>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</si>
  <si>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</si>
  <si>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</si>
  <si>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</si>
  <si>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</si>
  <si>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</si>
  <si>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</si>
  <si>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</si>
  <si>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</si>
  <si>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</si>
  <si>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</si>
  <si>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</si>
  <si>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</si>
  <si>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</si>
  <si>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</si>
  <si>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</si>
  <si>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</si>
  <si>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</si>
  <si>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</si>
  <si>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</si>
  <si>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</si>
  <si>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</si>
  <si>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</si>
  <si>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</si>
  <si>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</si>
  <si>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</si>
  <si>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</si>
  <si>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</si>
  <si>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</si>
  <si>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</si>
  <si>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</si>
  <si>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</si>
  <si>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</si>
  <si>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</si>
  <si>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</si>
  <si>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</si>
  <si>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</si>
  <si>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</si>
  <si>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</si>
  <si>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</si>
  <si>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</si>
  <si>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</si>
  <si>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</si>
  <si>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</si>
  <si>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</si>
  <si>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</si>
  <si>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</si>
  <si>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</si>
  <si>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</si>
  <si>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</si>
  <si>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</si>
  <si>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</si>
  <si>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</si>
  <si>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</si>
  <si>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</si>
  <si>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</si>
  <si>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</si>
  <si>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</si>
  <si>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</si>
  <si>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</si>
  <si>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</si>
  <si>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</si>
  <si>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</si>
  <si>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</si>
  <si>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</si>
  <si>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</si>
  <si>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</si>
  <si>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</si>
  <si>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</si>
  <si>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</si>
  <si>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</si>
  <si>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</si>
  <si>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</si>
  <si>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</si>
  <si>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</si>
  <si>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</si>
  <si>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</si>
  <si>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</si>
  <si>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</si>
  <si>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</si>
  <si>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</si>
  <si>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</si>
  <si>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</si>
  <si>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</si>
  <si>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</si>
  <si>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</si>
  <si>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</si>
  <si>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</si>
  <si>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</si>
  <si>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</si>
  <si>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</si>
  <si>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</si>
  <si>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</si>
  <si>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</si>
  <si>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</si>
  <si>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</si>
  <si>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</si>
  <si>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</si>
  <si>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</si>
  <si>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</si>
  <si>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</si>
  <si>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</si>
  <si>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</si>
  <si>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</si>
  <si>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</si>
  <si>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</si>
  <si>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</si>
  <si>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</si>
  <si>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</si>
  <si>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</si>
  <si>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</si>
  <si>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</si>
  <si>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</si>
  <si>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</si>
  <si>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</si>
  <si>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</si>
  <si>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</si>
  <si>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</si>
  <si>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</si>
  <si>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</si>
  <si>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</si>
  <si>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</si>
  <si>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</si>
  <si>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</si>
  <si>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</si>
  <si>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</si>
  <si>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</si>
  <si>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</si>
  <si>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</si>
  <si>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</si>
  <si>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</si>
  <si>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</si>
  <si>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</si>
  <si>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</si>
  <si>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</si>
  <si>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</si>
  <si>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</si>
  <si>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</si>
  <si>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</si>
  <si>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</si>
  <si>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</si>
  <si>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</si>
  <si>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</si>
  <si>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</si>
  <si>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</si>
  <si>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</si>
  <si>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</si>
  <si>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</si>
  <si>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</si>
  <si>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</si>
  <si>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</si>
  <si>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</si>
  <si>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</si>
  <si>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</si>
  <si>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</si>
  <si>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</si>
  <si>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</si>
  <si>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</si>
  <si>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</si>
  <si>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</si>
  <si>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</si>
  <si>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</si>
  <si>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</si>
  <si>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</si>
  <si>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</si>
  <si>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</si>
  <si>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</si>
  <si>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</si>
  <si>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</si>
  <si>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</si>
  <si>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</si>
  <si>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</si>
  <si>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</si>
  <si>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</si>
  <si>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</si>
  <si>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</si>
  <si>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</si>
  <si>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</si>
  <si>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</si>
  <si>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</si>
  <si>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</si>
  <si>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</si>
  <si>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</si>
  <si>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</si>
  <si>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</si>
  <si>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</si>
  <si>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</si>
  <si>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</si>
  <si>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</si>
  <si>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</si>
  <si>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</si>
  <si>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</si>
  <si>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</si>
  <si>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</si>
  <si>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</si>
  <si>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</si>
  <si>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</si>
  <si>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</si>
  <si>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</si>
  <si>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</si>
  <si>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</si>
  <si>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</si>
  <si>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</si>
  <si>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</si>
  <si>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</si>
  <si>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</si>
  <si>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</si>
  <si>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</si>
  <si>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</si>
  <si>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</si>
  <si>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</si>
  <si>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</si>
  <si>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</si>
  <si>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</si>
  <si>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</si>
  <si>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</si>
  <si>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</si>
  <si>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</si>
  <si>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</si>
  <si>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</si>
  <si>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</si>
  <si>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</si>
  <si>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</si>
  <si>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</si>
  <si>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</si>
  <si>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</si>
  <si>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</si>
  <si>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</si>
  <si>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</si>
  <si>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</si>
  <si>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</si>
  <si>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</si>
  <si>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</si>
  <si>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</si>
  <si>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</si>
  <si>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</si>
  <si>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</si>
  <si>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</si>
  <si>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</si>
  <si>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</si>
  <si>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</si>
  <si>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</si>
  <si>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</si>
  <si>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</si>
  <si>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</si>
  <si>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</si>
  <si>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</si>
  <si>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</si>
  <si>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</si>
  <si>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</si>
  <si>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</si>
  <si>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</si>
  <si>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</si>
  <si>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</si>
  <si>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</si>
  <si>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</si>
  <si>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</si>
  <si>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</si>
  <si>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</si>
  <si>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</si>
  <si>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</si>
  <si>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</si>
  <si>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</si>
  <si>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</si>
  <si>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</si>
  <si>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</si>
  <si>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</si>
  <si>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</si>
  <si>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</si>
  <si>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</si>
  <si>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</si>
  <si>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</si>
  <si>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</si>
  <si>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</si>
  <si>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</si>
  <si>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</si>
  <si>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</si>
  <si>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</si>
  <si>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</si>
  <si>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</si>
  <si>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</si>
  <si>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</si>
  <si>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</si>
  <si>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</si>
  <si>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</si>
  <si>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</si>
  <si>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</si>
  <si>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</si>
  <si>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</si>
  <si>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</si>
  <si>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</si>
  <si>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</si>
  <si>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</si>
  <si>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</si>
  <si>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</si>
  <si>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</si>
  <si>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</si>
  <si>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</si>
  <si>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</si>
  <si>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</si>
  <si>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</si>
  <si>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</si>
  <si>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</si>
  <si>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</si>
  <si>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</si>
  <si>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</si>
  <si>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</si>
  <si>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</si>
  <si>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</si>
  <si>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</si>
  <si>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</si>
  <si>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</si>
  <si>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</si>
  <si>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</si>
  <si>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</si>
  <si>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</si>
  <si>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</si>
  <si>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</si>
  <si>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</si>
  <si>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</si>
  <si>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</si>
  <si>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</si>
  <si>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</si>
  <si>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</si>
  <si>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</si>
  <si>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</si>
  <si>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</si>
  <si>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</si>
  <si>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</si>
  <si>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</si>
  <si>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</si>
  <si>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</si>
  <si>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</si>
  <si>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</si>
  <si>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</si>
  <si>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</si>
  <si>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</si>
  <si>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</si>
  <si>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</si>
  <si>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</si>
  <si>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</si>
  <si>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</si>
  <si>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</si>
  <si>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</si>
  <si>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</si>
  <si>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</si>
  <si>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</si>
  <si>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</si>
  <si>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</si>
  <si>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</si>
  <si>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</si>
  <si>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</si>
  <si>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</si>
  <si>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</si>
  <si>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</si>
  <si>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</si>
  <si>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</si>
  <si>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</si>
  <si>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</si>
  <si>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</si>
  <si>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</si>
  <si>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</si>
  <si>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</si>
  <si>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</si>
  <si>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</si>
  <si>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</si>
  <si>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</si>
  <si>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</si>
  <si>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</si>
  <si>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</si>
  <si>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</si>
  <si>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</si>
  <si>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</si>
  <si>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</si>
  <si>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</si>
  <si>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</si>
  <si>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</si>
  <si>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</si>
  <si>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</si>
  <si>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</si>
  <si>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</si>
  <si>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</si>
  <si>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</si>
  <si>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</si>
  <si>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</si>
  <si>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</si>
  <si>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</si>
  <si>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</si>
  <si>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</si>
  <si>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</si>
  <si>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</si>
  <si>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</si>
  <si>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</si>
  <si>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</si>
  <si>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</si>
  <si>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</si>
  <si>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</si>
  <si>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</si>
  <si>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</si>
  <si>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</si>
  <si>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</si>
  <si>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</si>
  <si>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</si>
  <si>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</si>
  <si>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</si>
  <si>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</si>
  <si>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</si>
  <si>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</si>
  <si>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</si>
  <si>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</si>
  <si>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</si>
  <si>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</si>
  <si>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</si>
  <si>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</si>
  <si>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</si>
  <si>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</si>
  <si>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</si>
  <si>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</si>
  <si>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</si>
  <si>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</si>
  <si>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</si>
  <si>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</si>
  <si>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</si>
  <si>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</si>
  <si>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</si>
  <si>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</si>
  <si>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</si>
  <si>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</si>
  <si>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</si>
  <si>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</si>
  <si>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</si>
  <si>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</si>
  <si>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</si>
  <si>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</si>
  <si>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</si>
  <si>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</si>
  <si>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</si>
  <si>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</si>
  <si>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</si>
  <si>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</si>
  <si>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</si>
  <si>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</si>
  <si>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</si>
  <si>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</si>
  <si>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</si>
  <si>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</si>
  <si>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</si>
  <si>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</si>
  <si>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</si>
  <si>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</si>
  <si>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</si>
  <si>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</si>
  <si>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</si>
  <si>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</si>
  <si>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</si>
  <si>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</si>
  <si>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</si>
  <si>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</si>
  <si>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</si>
  <si>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</si>
  <si>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</si>
  <si>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</si>
  <si>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</si>
  <si>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</si>
  <si>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</si>
  <si>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</si>
  <si>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</si>
  <si>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</si>
  <si>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</si>
  <si>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</si>
  <si>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</si>
  <si>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</si>
  <si>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</si>
  <si>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</si>
  <si>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</si>
  <si>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</si>
  <si>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</si>
  <si>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</si>
  <si>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</si>
  <si>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</si>
  <si>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</si>
  <si>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</si>
  <si>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</si>
  <si>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</si>
  <si>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</si>
  <si>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</si>
  <si>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</si>
  <si>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</si>
  <si>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</si>
  <si>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</si>
  <si>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</si>
  <si>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</si>
  <si>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</si>
  <si>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</si>
  <si>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</si>
  <si>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</si>
  <si>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</si>
  <si>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</si>
  <si>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</si>
  <si>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</si>
  <si>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</si>
  <si>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</si>
  <si>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</si>
  <si>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</si>
  <si>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</si>
  <si>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</si>
  <si>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</si>
  <si>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</si>
  <si>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</si>
  <si>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</si>
  <si>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</si>
  <si>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</si>
  <si>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</si>
  <si>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</si>
  <si>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</si>
  <si>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</si>
  <si>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</si>
  <si>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</si>
  <si>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</si>
  <si>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</si>
  <si>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</si>
  <si>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</si>
  <si>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</si>
  <si>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</si>
  <si>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</si>
  <si>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</si>
  <si>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</si>
  <si>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</si>
  <si>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</si>
  <si>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</si>
  <si>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</si>
  <si>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</si>
  <si>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</si>
  <si>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</si>
  <si>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</si>
  <si>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</si>
  <si>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</si>
  <si>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</si>
  <si>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</si>
  <si>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</si>
  <si>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</si>
  <si>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</si>
  <si>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</si>
  <si>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</si>
  <si>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</si>
  <si>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</si>
  <si>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</si>
  <si>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</si>
  <si>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</si>
  <si>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</si>
  <si>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</si>
  <si>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</si>
  <si>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</si>
  <si>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</si>
  <si>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</si>
  <si>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</si>
  <si>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</si>
  <si>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</si>
  <si>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</si>
  <si>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</si>
  <si>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</si>
  <si>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</si>
  <si>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</si>
  <si>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</si>
  <si>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</si>
  <si>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</si>
  <si>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</si>
  <si>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</si>
  <si>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</si>
  <si>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</si>
  <si>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</si>
  <si>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</si>
  <si>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</si>
  <si>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</si>
  <si>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</si>
  <si>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</si>
  <si>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</si>
  <si>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</si>
  <si>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</si>
  <si>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</si>
  <si>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</si>
  <si>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</si>
  <si>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</si>
  <si>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</si>
  <si>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</si>
  <si>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</si>
  <si>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</si>
  <si>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</si>
  <si>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</si>
  <si>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</si>
  <si>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</si>
  <si>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</si>
  <si>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</si>
  <si>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</si>
  <si>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</si>
  <si>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</si>
  <si>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</si>
  <si>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</si>
  <si>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</si>
  <si>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</si>
  <si>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</si>
  <si>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</si>
  <si>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</si>
  <si>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</si>
  <si>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</si>
  <si>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</si>
  <si>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</si>
  <si>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</si>
  <si>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</si>
  <si>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</si>
  <si>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</si>
  <si>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</si>
  <si>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</si>
  <si>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</si>
  <si>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</si>
  <si>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</si>
  <si>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</si>
  <si>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</si>
  <si>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</si>
  <si>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</si>
  <si>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</si>
  <si>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</si>
  <si>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</si>
  <si>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</si>
  <si>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</si>
  <si>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</si>
  <si>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</si>
  <si>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</si>
  <si>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</si>
  <si>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</si>
  <si>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</si>
  <si>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</si>
  <si>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</si>
  <si>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</si>
  <si>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</si>
  <si>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</si>
  <si>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</si>
  <si>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</si>
  <si>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</si>
  <si>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</si>
  <si>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</si>
  <si>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</si>
  <si>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</si>
  <si>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</si>
  <si>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</si>
  <si>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</si>
  <si>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</si>
  <si>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</si>
  <si>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</si>
  <si>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</si>
  <si>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</si>
  <si>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</si>
  <si>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</si>
  <si>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</si>
  <si>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</si>
  <si>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</si>
  <si>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</si>
  <si>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</si>
  <si>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</si>
  <si>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</si>
  <si>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</si>
  <si>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</si>
  <si>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</si>
  <si>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</si>
  <si>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</si>
  <si>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</si>
  <si>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</si>
  <si>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</si>
  <si>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</si>
  <si>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</si>
  <si>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</si>
  <si>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</si>
  <si>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</si>
  <si>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</si>
  <si>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</si>
  <si>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</si>
  <si>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</si>
  <si>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</si>
  <si>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</si>
  <si>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</si>
  <si>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</si>
  <si>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</si>
  <si>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</si>
  <si>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</si>
  <si>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</si>
  <si>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</si>
  <si>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</si>
  <si>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</si>
  <si>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</si>
  <si>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</si>
  <si>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</si>
  <si>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</si>
  <si>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</si>
  <si>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</si>
  <si>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</si>
  <si>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</si>
  <si>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</si>
  <si>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</si>
  <si>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</si>
  <si>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</si>
  <si>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</si>
  <si>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</si>
  <si>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</si>
  <si>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</si>
  <si>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</si>
  <si>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</si>
  <si>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</si>
  <si>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</si>
  <si>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</si>
  <si>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</si>
  <si>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</si>
  <si>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</si>
  <si>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</si>
  <si>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</si>
  <si>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</si>
  <si>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</si>
  <si>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</si>
  <si>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</si>
  <si>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</si>
  <si>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</si>
  <si>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</si>
  <si>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</si>
  <si>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</si>
  <si>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</si>
  <si>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</si>
  <si>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</si>
  <si>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</si>
  <si>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</si>
  <si>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</si>
  <si>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</si>
  <si>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</si>
  <si>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</si>
  <si>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</si>
  <si>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</si>
  <si>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</si>
  <si>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</si>
  <si>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</si>
  <si>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</si>
  <si>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</si>
  <si>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</si>
  <si>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</si>
  <si>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</si>
  <si>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</si>
  <si>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</si>
  <si>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</si>
  <si>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</si>
  <si>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</si>
  <si>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</si>
  <si>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</si>
  <si>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</si>
  <si>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</si>
  <si>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</si>
  <si>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</si>
  <si>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</si>
  <si>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</si>
  <si>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</si>
  <si>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</si>
  <si>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</si>
  <si>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</si>
  <si>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</si>
  <si>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</si>
  <si>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</si>
  <si>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</si>
  <si>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</si>
  <si>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</si>
  <si>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</si>
  <si>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</si>
  <si>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</si>
  <si>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</si>
  <si>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</si>
  <si>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</si>
  <si>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</si>
  <si>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</si>
  <si>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</si>
  <si>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</si>
  <si>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</si>
  <si>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</si>
  <si>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</si>
  <si>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</si>
  <si>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</si>
  <si>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</si>
  <si>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</si>
  <si>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</si>
  <si>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</si>
  <si>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</si>
  <si>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</si>
  <si>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</si>
  <si>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</si>
  <si>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</si>
  <si>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</si>
  <si>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</si>
  <si>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</si>
  <si>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</si>
  <si>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</si>
  <si>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</si>
  <si>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</si>
  <si>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</si>
  <si>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</si>
  <si>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</si>
  <si>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</si>
  <si>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</si>
  <si>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</si>
  <si>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</si>
  <si>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</si>
  <si>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</si>
  <si>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</si>
  <si>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</si>
  <si>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</si>
  <si>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</si>
  <si>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</si>
  <si>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</si>
  <si>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</si>
  <si>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</si>
  <si>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</si>
  <si>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</si>
  <si>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</si>
  <si>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</si>
  <si>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</si>
  <si>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</si>
  <si>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</si>
  <si>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</si>
  <si>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</si>
  <si>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</si>
  <si>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</si>
  <si>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</si>
  <si>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</si>
  <si>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</si>
  <si>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</si>
  <si>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</si>
  <si>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</si>
  <si>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</si>
  <si>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</si>
  <si>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</si>
  <si>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</si>
  <si>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</si>
  <si>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</si>
  <si>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</si>
  <si>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</si>
  <si>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</si>
  <si>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</si>
  <si>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</si>
  <si>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</si>
  <si>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</si>
  <si>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</si>
  <si>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</si>
  <si>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</si>
  <si>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</si>
  <si>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</si>
  <si>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</si>
  <si>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</si>
  <si>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</si>
  <si>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</si>
  <si>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</si>
  <si>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</si>
  <si>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</si>
  <si>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</si>
  <si>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</si>
  <si>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</si>
  <si>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</si>
  <si>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</si>
  <si>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</si>
  <si>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</si>
  <si>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</si>
  <si>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</si>
  <si>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</si>
  <si>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</si>
  <si>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</si>
  <si>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</si>
  <si>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</si>
  <si>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</si>
  <si>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</si>
  <si>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</si>
  <si>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</si>
  <si>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</si>
  <si>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</si>
  <si>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</si>
  <si>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</si>
  <si>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</si>
  <si>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</si>
  <si>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</si>
  <si>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</si>
  <si>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</si>
  <si>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</si>
  <si>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</si>
  <si>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</si>
  <si>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</si>
  <si>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</si>
  <si>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</si>
  <si>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</si>
  <si>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</si>
  <si>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</si>
  <si>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</si>
  <si>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</si>
  <si>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</si>
  <si>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</si>
  <si>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</si>
  <si>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</si>
  <si>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</si>
  <si>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</si>
  <si>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</si>
  <si>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</si>
  <si>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</si>
  <si>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</si>
  <si>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</si>
  <si>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</si>
  <si>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</si>
  <si>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</si>
  <si>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</si>
  <si>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</si>
  <si>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</si>
  <si>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</si>
  <si>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</si>
  <si>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</si>
  <si>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</si>
  <si>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</si>
  <si>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</si>
  <si>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</si>
  <si>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</si>
  <si>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</si>
  <si>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</si>
  <si>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</si>
  <si>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</si>
  <si>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</si>
  <si>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</si>
  <si>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</si>
  <si>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</si>
  <si>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</si>
  <si>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</si>
  <si>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</si>
  <si>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</si>
  <si>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</si>
  <si>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</si>
  <si>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</si>
  <si>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</si>
  <si>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</si>
  <si>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</si>
  <si>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</si>
  <si>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</si>
  <si>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</si>
  <si>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</si>
  <si>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</si>
  <si>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</si>
  <si>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</si>
  <si>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</si>
  <si>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</si>
  <si>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</si>
  <si>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</si>
  <si>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</si>
  <si>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</si>
  <si>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</si>
  <si>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</si>
  <si>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</si>
  <si>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</si>
  <si>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</si>
  <si>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</si>
  <si>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</si>
  <si>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</si>
  <si>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</si>
  <si>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</si>
  <si>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</si>
  <si>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</si>
  <si>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</si>
  <si>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</si>
  <si>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</si>
  <si>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</si>
  <si>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</si>
  <si>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</si>
  <si>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</si>
  <si>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</si>
  <si>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</si>
  <si>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</si>
  <si>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</si>
  <si>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</si>
  <si>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</si>
  <si>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</si>
  <si>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</si>
  <si>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</si>
  <si>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</si>
  <si>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</si>
  <si>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</si>
  <si>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</si>
  <si>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</si>
  <si>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</si>
  <si>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</si>
  <si>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</si>
  <si>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</si>
  <si>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</si>
  <si>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</si>
  <si>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</si>
  <si>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</si>
  <si>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</si>
  <si>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</si>
  <si>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</si>
  <si>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</si>
  <si>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</si>
  <si>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</si>
  <si>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</si>
  <si>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</si>
  <si>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</si>
  <si>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</si>
  <si>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</si>
  <si>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</si>
  <si>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</si>
  <si>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</si>
  <si>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</si>
  <si>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</si>
  <si>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</si>
  <si>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</si>
  <si>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</si>
  <si>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</si>
  <si>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</si>
  <si>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</si>
  <si>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</si>
  <si>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</si>
  <si>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</si>
  <si>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</si>
  <si>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</si>
  <si>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</si>
  <si>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</si>
  <si>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</si>
  <si>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</si>
  <si>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</si>
  <si>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</si>
  <si>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</si>
  <si>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</si>
  <si>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</si>
  <si>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</si>
  <si>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</si>
  <si>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</si>
  <si>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</si>
  <si>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</si>
  <si>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</si>
  <si>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</si>
  <si>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</si>
  <si>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</si>
  <si>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</si>
  <si>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</si>
  <si>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</si>
  <si>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</si>
  <si>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</si>
  <si>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</si>
  <si>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</si>
  <si>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</si>
  <si>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</si>
  <si>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</si>
  <si>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</si>
  <si>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</si>
  <si>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</si>
  <si>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</si>
  <si>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</si>
  <si>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</si>
  <si>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</si>
  <si>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</si>
  <si>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</si>
  <si>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</si>
  <si>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</si>
  <si>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</si>
  <si>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</si>
  <si>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</si>
  <si>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</si>
  <si>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</si>
  <si>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</si>
  <si>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</si>
  <si>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</si>
  <si>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</si>
  <si>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</si>
  <si>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</si>
  <si>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</si>
  <si>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</si>
  <si>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</si>
  <si>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</si>
  <si>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</si>
  <si>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</si>
  <si>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</si>
  <si>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</si>
  <si>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</si>
  <si>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</si>
  <si>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</si>
  <si>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</si>
  <si>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</si>
  <si>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</si>
  <si>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</si>
  <si>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</si>
  <si>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</si>
  <si>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</si>
  <si>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</si>
  <si>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</si>
  <si>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</si>
  <si>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</si>
  <si>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</si>
  <si>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</si>
  <si>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</si>
  <si>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</si>
  <si>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</si>
  <si>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</si>
  <si>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</si>
  <si>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</si>
  <si>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</si>
  <si>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</si>
  <si>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</si>
  <si>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</si>
  <si>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</si>
  <si>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</si>
  <si>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</si>
  <si>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</si>
  <si>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</si>
  <si>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</si>
  <si>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</si>
  <si>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</si>
  <si>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</si>
  <si>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</si>
  <si>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</si>
  <si>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</si>
  <si>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</si>
  <si>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</si>
  <si>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</si>
  <si>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</si>
  <si>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</si>
  <si>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</si>
  <si>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</si>
  <si>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</si>
  <si>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</si>
  <si>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</si>
  <si>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</si>
  <si>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</si>
  <si>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</si>
  <si>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</si>
  <si>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</si>
  <si>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</si>
  <si>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</si>
  <si>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</si>
  <si>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</si>
  <si>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</si>
  <si>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</si>
  <si>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</si>
  <si>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</si>
  <si>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</si>
  <si>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</si>
  <si>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</si>
  <si>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</si>
  <si>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</si>
  <si>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</si>
  <si>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</si>
  <si>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</si>
  <si>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</si>
  <si>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</si>
  <si>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</si>
  <si>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</si>
  <si>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</si>
  <si>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</si>
  <si>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</si>
  <si>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</si>
  <si>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</si>
  <si>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</si>
  <si>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</si>
  <si>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</si>
  <si>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</si>
  <si>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</si>
  <si>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</si>
  <si>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</si>
  <si>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</si>
  <si>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</si>
  <si>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</si>
  <si>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</si>
  <si>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</si>
  <si>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</si>
  <si>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</si>
  <si>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</si>
  <si>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</si>
  <si>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</si>
  <si>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</si>
  <si>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</si>
  <si>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</si>
  <si>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</si>
  <si>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</si>
  <si>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</si>
  <si>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</si>
  <si>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</si>
  <si>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</si>
  <si>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</si>
  <si>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</si>
  <si>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</si>
  <si>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</si>
  <si>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</si>
  <si>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</si>
  <si>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</si>
  <si>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</si>
  <si>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</si>
  <si>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</si>
  <si>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</si>
  <si>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</si>
  <si>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</si>
  <si>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</si>
  <si>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</si>
  <si>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</si>
  <si>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</si>
  <si>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</si>
  <si>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</si>
  <si>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</si>
  <si>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</si>
  <si>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</si>
  <si>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</si>
  <si>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</si>
  <si>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</si>
  <si>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</si>
  <si>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</si>
  <si>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</si>
  <si>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</si>
  <si>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</si>
  <si>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</si>
  <si>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</si>
  <si>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</si>
  <si>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</si>
  <si>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</si>
  <si>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</si>
  <si>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</si>
  <si>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</si>
  <si>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</si>
  <si>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</si>
  <si>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</si>
  <si>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</si>
  <si>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</si>
  <si>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</si>
  <si>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</si>
  <si>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</si>
  <si>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</si>
  <si>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</si>
  <si>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</si>
  <si>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</si>
  <si>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</si>
  <si>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</si>
  <si>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</si>
  <si>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</si>
  <si>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</si>
  <si>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</si>
  <si>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</si>
  <si>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</si>
  <si>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</si>
  <si>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</si>
  <si>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</si>
  <si>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</si>
  <si>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</si>
  <si>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</si>
  <si>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</si>
  <si>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</si>
  <si>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</si>
  <si>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</si>
  <si>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</si>
  <si>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</si>
  <si>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</si>
  <si>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</si>
  <si>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</si>
  <si>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</si>
  <si>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</si>
  <si>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</si>
  <si>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</si>
  <si>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</si>
  <si>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</si>
  <si>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</si>
  <si>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</si>
  <si>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</si>
  <si>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</si>
  <si>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</si>
  <si>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</si>
  <si>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</si>
  <si>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</si>
  <si>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</si>
  <si>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</si>
  <si>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</si>
  <si>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</si>
  <si>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</si>
  <si>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</si>
  <si>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</si>
  <si>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</si>
  <si>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</si>
  <si>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</si>
  <si>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</si>
  <si>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</si>
  <si>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</si>
  <si>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</si>
  <si>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</si>
  <si>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</si>
  <si>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</si>
  <si>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</si>
  <si>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</si>
  <si>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</si>
  <si>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</si>
  <si>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</si>
  <si>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</si>
  <si>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</si>
  <si>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</si>
  <si>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</si>
  <si>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</si>
  <si>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</si>
  <si>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</si>
  <si>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</si>
  <si>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</si>
  <si>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</si>
  <si>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</si>
  <si>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</si>
  <si>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</si>
  <si>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</si>
  <si>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</si>
  <si>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</si>
  <si>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</si>
  <si>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</si>
  <si>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</si>
  <si>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</si>
  <si>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</si>
  <si>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</si>
  <si>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</si>
  <si>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</si>
  <si>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</si>
  <si>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</si>
  <si>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</si>
  <si>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</si>
  <si>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</si>
  <si>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</si>
  <si>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</si>
  <si>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</si>
  <si>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</si>
  <si>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</si>
  <si>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</si>
  <si>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</si>
  <si>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</si>
  <si>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</si>
  <si>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</si>
  <si>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</si>
  <si>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</si>
  <si>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</si>
  <si>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</si>
  <si>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</si>
  <si>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</si>
  <si>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</si>
  <si>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</si>
  <si>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</si>
  <si>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</si>
  <si>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</si>
  <si>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</si>
  <si>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</si>
  <si>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</si>
  <si>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</si>
  <si>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</si>
  <si>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</si>
  <si>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</si>
  <si>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</si>
  <si>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</si>
  <si>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</si>
  <si>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</si>
  <si>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</si>
  <si>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</si>
  <si>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</si>
  <si>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</si>
  <si>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</si>
  <si>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</si>
  <si>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</si>
  <si>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</si>
  <si>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</si>
  <si>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</si>
  <si>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</si>
  <si>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</si>
  <si>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</si>
  <si>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</si>
  <si>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</si>
  <si>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</si>
  <si>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</si>
  <si>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</si>
  <si>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</si>
  <si>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</si>
  <si>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</si>
  <si>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</si>
  <si>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</si>
  <si>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</si>
  <si>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</si>
  <si>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</si>
  <si>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</si>
  <si>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</si>
  <si>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</si>
  <si>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</si>
  <si>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</si>
  <si>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</si>
  <si>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</si>
  <si>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</si>
  <si>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</si>
  <si>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</si>
  <si>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</si>
  <si>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</si>
  <si>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</si>
  <si>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</si>
  <si>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</si>
  <si>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</si>
  <si>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</si>
  <si>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</si>
  <si>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</si>
  <si>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</si>
  <si>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</si>
  <si>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</si>
  <si>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</si>
  <si>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</si>
  <si>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</si>
  <si>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</si>
  <si>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</si>
  <si>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</si>
  <si>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</si>
  <si>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</si>
  <si>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</si>
  <si>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</si>
  <si>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</si>
  <si>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</si>
  <si>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</si>
  <si>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</si>
  <si>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</si>
  <si>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</si>
  <si>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</si>
  <si>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</si>
  <si>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</si>
  <si>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</si>
  <si>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</si>
  <si>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</si>
  <si>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</si>
  <si>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</si>
  <si>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</si>
  <si>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</si>
  <si>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</si>
  <si>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</si>
  <si>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</si>
  <si>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</si>
  <si>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</si>
  <si>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</si>
  <si>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</si>
  <si>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</si>
  <si>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</si>
  <si>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</si>
  <si>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</si>
  <si>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</si>
  <si>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</si>
  <si>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</si>
  <si>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</si>
  <si>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</si>
  <si>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</si>
  <si>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</si>
  <si>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</si>
  <si>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</si>
  <si>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</si>
  <si>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</si>
  <si>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</si>
  <si>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</si>
  <si>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</si>
  <si>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</si>
  <si>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</si>
  <si>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</si>
  <si>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</si>
  <si>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</si>
  <si>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</si>
  <si>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</si>
  <si>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</si>
  <si>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</si>
  <si>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</si>
  <si>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</si>
  <si>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</si>
  <si>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</si>
  <si>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</si>
  <si>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</si>
  <si>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</si>
  <si>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</si>
  <si>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</si>
  <si>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</si>
  <si>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</si>
  <si>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</si>
  <si>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</si>
  <si>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</si>
  <si>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</si>
  <si>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</si>
  <si>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</si>
  <si>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</si>
  <si>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</si>
  <si>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</si>
  <si>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</si>
  <si>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</si>
  <si>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</si>
  <si>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</si>
  <si>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</si>
  <si>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</si>
  <si>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</si>
  <si>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</si>
  <si>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</si>
  <si>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</si>
  <si>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</si>
  <si>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</si>
  <si>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</si>
  <si>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</si>
  <si>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</si>
  <si>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</si>
  <si>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</si>
  <si>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</si>
  <si>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</si>
  <si>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</si>
  <si>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</si>
  <si>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</si>
  <si>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</si>
  <si>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</si>
  <si>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</si>
  <si>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</si>
  <si>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</si>
  <si>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</si>
  <si>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</si>
  <si>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</si>
  <si>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</si>
  <si>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</si>
  <si>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</si>
  <si>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</si>
  <si>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</si>
  <si>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</si>
  <si>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</si>
  <si>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</si>
  <si>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</si>
  <si>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</si>
  <si>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</si>
  <si>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</si>
  <si>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</si>
  <si>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</si>
  <si>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</si>
  <si>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</si>
  <si>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</si>
  <si>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</si>
  <si>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</si>
  <si>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</si>
  <si>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</si>
  <si>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</si>
  <si>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</si>
  <si>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</si>
  <si>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</si>
  <si>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</si>
  <si>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</si>
  <si>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</si>
  <si>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</si>
  <si>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</si>
  <si>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</si>
  <si>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</si>
  <si>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</si>
  <si>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</si>
  <si>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</si>
  <si>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</si>
  <si>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</si>
  <si>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</si>
  <si>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</si>
  <si>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</si>
  <si>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</si>
  <si>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</si>
  <si>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</si>
  <si>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</si>
  <si>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</si>
  <si>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</si>
  <si>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</si>
  <si>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</si>
  <si>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</si>
  <si>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</si>
  <si>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</si>
  <si>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</si>
  <si>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</si>
  <si>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</si>
  <si>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</si>
  <si>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</si>
  <si>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</si>
  <si>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</si>
  <si>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</si>
  <si>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</si>
  <si>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</si>
  <si>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</si>
  <si>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</si>
  <si>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</si>
  <si>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</si>
  <si>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</si>
  <si>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</si>
  <si>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</si>
  <si>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</si>
  <si>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</si>
  <si>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</si>
  <si>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</si>
  <si>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</si>
  <si>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</si>
  <si>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</si>
  <si>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</si>
  <si>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</si>
  <si>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</si>
  <si>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</si>
  <si>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</si>
  <si>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</si>
  <si>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</si>
  <si>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</si>
  <si>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</si>
  <si>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</si>
  <si>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</si>
  <si>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</si>
  <si>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</si>
  <si>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</si>
  <si>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</si>
  <si>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</si>
  <si>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</si>
  <si>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</si>
  <si>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</si>
  <si>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</si>
  <si>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</si>
  <si>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</si>
  <si>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</si>
  <si>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</si>
  <si>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</si>
  <si>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</si>
  <si>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</si>
  <si>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</si>
  <si>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</si>
  <si>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</si>
  <si>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</si>
  <si>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</si>
  <si>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</si>
  <si>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</si>
  <si>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</si>
  <si>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</si>
  <si>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</si>
  <si>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</si>
  <si>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</si>
  <si>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</si>
  <si>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</si>
  <si>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</si>
  <si>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</si>
  <si>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</si>
  <si>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</si>
  <si>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</si>
  <si>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</si>
  <si>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</si>
  <si>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</si>
  <si>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</si>
  <si>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</si>
  <si>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</si>
  <si>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</si>
  <si>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</si>
  <si>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</si>
  <si>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</si>
  <si>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</si>
  <si>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</si>
  <si>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</si>
  <si>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</si>
  <si>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</si>
  <si>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</si>
  <si>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</si>
  <si>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</si>
  <si>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</si>
  <si>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</si>
  <si>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</si>
  <si>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</si>
  <si>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</si>
  <si>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</si>
  <si>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</si>
  <si>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</si>
  <si>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</si>
  <si>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</si>
  <si>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</si>
  <si>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</si>
  <si>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</si>
  <si>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</si>
  <si>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</si>
  <si>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</si>
  <si>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</si>
  <si>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</si>
  <si>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</si>
  <si>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</si>
  <si>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</si>
  <si>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</si>
  <si>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</si>
  <si>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</si>
  <si>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</si>
  <si>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</si>
  <si>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</si>
  <si>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</si>
  <si>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</si>
  <si>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</si>
  <si>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</si>
  <si>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</si>
  <si>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</si>
  <si>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</si>
  <si>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</si>
  <si>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</si>
  <si>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</si>
  <si>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</si>
  <si>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</si>
  <si>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</si>
  <si>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</si>
  <si>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</si>
  <si>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</si>
  <si>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</si>
  <si>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</si>
  <si>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</si>
  <si>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</si>
  <si>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</si>
  <si>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</si>
  <si>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</si>
  <si>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</si>
  <si>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</si>
  <si>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</si>
  <si>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</si>
  <si>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</si>
  <si>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</si>
  <si>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</si>
  <si>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</si>
  <si>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</si>
  <si>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</si>
  <si>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</si>
  <si>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</si>
  <si>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</si>
  <si>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</si>
  <si>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</si>
  <si>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</si>
  <si>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</si>
  <si>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</si>
  <si>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</si>
  <si>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</si>
  <si>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</si>
  <si>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</si>
  <si>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</si>
  <si>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</si>
  <si>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</si>
  <si>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</si>
  <si>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</si>
  <si>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</si>
  <si>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</si>
  <si>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</si>
  <si>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</si>
  <si>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</si>
  <si>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</si>
  <si>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</si>
  <si>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</si>
  <si>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</si>
  <si>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</si>
  <si>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</si>
  <si>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</si>
  <si>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</si>
  <si>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</si>
  <si>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</si>
  <si>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</si>
  <si>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</si>
  <si>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</si>
  <si>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</si>
  <si>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</si>
  <si>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</si>
  <si>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</si>
  <si>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</si>
  <si>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</si>
  <si>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</si>
  <si>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</si>
  <si>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</si>
  <si>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</si>
  <si>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</si>
  <si>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</si>
  <si>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</si>
  <si>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</si>
  <si>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</si>
  <si>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</si>
  <si>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</si>
  <si>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</si>
  <si>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</si>
  <si>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</si>
  <si>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</si>
  <si>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</si>
  <si>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</si>
  <si>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</si>
  <si>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</si>
  <si>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</si>
  <si>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</si>
  <si>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</si>
  <si>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</si>
  <si>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</si>
  <si>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</si>
  <si>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</si>
  <si>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</si>
  <si>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</si>
  <si>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</si>
  <si>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</si>
  <si>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</si>
  <si>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</si>
  <si>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</si>
  <si>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</si>
  <si>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</si>
  <si>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</si>
  <si>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</si>
  <si>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</si>
  <si>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</si>
  <si>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</si>
  <si>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</si>
  <si>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</si>
  <si>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</si>
  <si>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</si>
  <si>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</si>
  <si>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</si>
  <si>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</si>
  <si>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</si>
  <si>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</si>
  <si>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</si>
  <si>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</si>
  <si>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</si>
  <si>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</si>
  <si>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</si>
  <si>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</si>
  <si>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</si>
  <si>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</si>
  <si>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</si>
  <si>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</si>
  <si>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</si>
  <si>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</si>
  <si>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</si>
  <si>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</si>
  <si>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</si>
  <si>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</si>
  <si>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</si>
  <si>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</si>
  <si>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</si>
  <si>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</si>
  <si>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</si>
  <si>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</si>
  <si>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</si>
  <si>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</si>
  <si>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</si>
  <si>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</si>
  <si>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</si>
  <si>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</si>
  <si>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</si>
  <si>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</si>
  <si>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</si>
  <si>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</si>
  <si>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</si>
  <si>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</si>
  <si>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</si>
  <si>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</si>
  <si>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</si>
  <si>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</si>
  <si>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</si>
  <si>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</si>
  <si>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</si>
  <si>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</si>
  <si>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</si>
  <si>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</si>
  <si>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</si>
  <si>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</si>
  <si>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</si>
  <si>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</si>
  <si>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</si>
  <si>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</si>
  <si>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</si>
  <si>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</si>
  <si>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</si>
  <si>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</si>
  <si>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</si>
  <si>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</si>
  <si>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</si>
  <si>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</si>
  <si>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</si>
  <si>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</si>
  <si>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</si>
  <si>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</si>
  <si>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</si>
  <si>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</si>
  <si>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</si>
  <si>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</si>
  <si>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</si>
  <si>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</si>
  <si>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</si>
  <si>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</si>
  <si>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</si>
  <si>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</si>
  <si>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</si>
  <si>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</si>
  <si>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</si>
  <si>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</si>
  <si>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</si>
  <si>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</si>
  <si>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</si>
  <si>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</si>
  <si>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</si>
  <si>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</si>
  <si>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</si>
  <si>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</si>
  <si>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</si>
  <si>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</si>
  <si>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</si>
  <si>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</si>
  <si>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</si>
  <si>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</si>
  <si>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</si>
  <si>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</si>
  <si>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</si>
  <si>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</si>
  <si>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</si>
  <si>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</si>
  <si>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</si>
  <si>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</si>
  <si>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</si>
  <si>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</si>
  <si>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</si>
  <si>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</si>
  <si>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</si>
  <si>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</si>
  <si>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</si>
  <si>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</si>
  <si>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</si>
  <si>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</si>
  <si>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</si>
  <si>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</si>
  <si>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</si>
  <si>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</si>
  <si>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</si>
  <si>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</si>
  <si>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</si>
  <si>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</si>
  <si>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</si>
  <si>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</si>
  <si>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</si>
  <si>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</si>
  <si>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</si>
  <si>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</si>
  <si>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</si>
  <si>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</si>
  <si>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</si>
  <si>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</si>
  <si>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</si>
  <si>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</si>
  <si>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</si>
  <si>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</si>
  <si>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</si>
  <si>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</si>
  <si>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</si>
  <si>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</si>
  <si>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</si>
  <si>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</si>
  <si>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</si>
  <si>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</si>
  <si>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</si>
  <si>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</si>
  <si>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</si>
  <si>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</si>
  <si>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</si>
  <si>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</si>
  <si>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</si>
  <si>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</si>
  <si>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</si>
  <si>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</si>
  <si>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</si>
  <si>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</si>
  <si>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</si>
  <si>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</si>
  <si>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</si>
  <si>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</si>
  <si>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</si>
  <si>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</si>
  <si>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</si>
  <si>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</si>
  <si>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</si>
  <si>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</si>
  <si>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</si>
  <si>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</si>
  <si>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</si>
  <si>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</si>
  <si>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</si>
  <si>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</si>
  <si>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</si>
  <si>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</si>
  <si>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</si>
  <si>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</si>
  <si>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</si>
  <si>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</si>
  <si>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</si>
  <si>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</si>
  <si>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</si>
  <si>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</si>
  <si>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</si>
  <si>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</si>
  <si>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</si>
  <si>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</si>
  <si>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</si>
  <si>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</si>
  <si>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</si>
  <si>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</si>
  <si>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</si>
  <si>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</si>
  <si>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</si>
  <si>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</si>
  <si>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</si>
  <si>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</si>
  <si>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</si>
  <si>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</si>
  <si>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</si>
  <si>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</si>
  <si>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</si>
  <si>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</si>
  <si>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</si>
  <si>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</si>
  <si>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</si>
  <si>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</si>
  <si>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</si>
  <si>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</si>
  <si>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</si>
  <si>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</si>
  <si>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</si>
  <si>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</si>
  <si>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</si>
  <si>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</si>
  <si>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</si>
  <si>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</si>
  <si>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</si>
  <si>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</si>
  <si>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</si>
  <si>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</si>
  <si>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</si>
  <si>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</si>
  <si>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</si>
  <si>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</si>
  <si>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</si>
  <si>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</si>
  <si>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</si>
  <si>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</si>
  <si>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</si>
  <si>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</si>
  <si>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</si>
  <si>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</si>
  <si>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</si>
  <si>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</si>
  <si>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</si>
  <si>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</si>
  <si>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</si>
  <si>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</si>
  <si>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</si>
  <si>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</si>
  <si>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</si>
  <si>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</si>
  <si>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</si>
  <si>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</si>
  <si>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</si>
  <si>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</si>
  <si>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</si>
  <si>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</si>
  <si>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</si>
  <si>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</si>
  <si>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</si>
  <si>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</si>
  <si>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</si>
  <si>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</si>
  <si>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</si>
  <si>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</si>
  <si>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</si>
  <si>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</si>
  <si>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</si>
  <si>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</si>
  <si>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</si>
  <si>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</si>
  <si>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</si>
  <si>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</si>
  <si>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</si>
  <si>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</si>
  <si>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</si>
  <si>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</si>
  <si>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</si>
  <si>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</si>
  <si>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</si>
  <si>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</si>
  <si>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</si>
  <si>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</si>
  <si>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</si>
  <si>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</si>
  <si>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</si>
  <si>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</si>
  <si>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</si>
  <si>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</si>
  <si>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</si>
  <si>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</si>
  <si>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</si>
  <si>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</si>
  <si>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</si>
  <si>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</si>
  <si>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</si>
  <si>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</si>
  <si>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</si>
  <si>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</si>
  <si>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</si>
  <si>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</si>
  <si>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</si>
  <si>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</si>
  <si>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</si>
  <si>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</si>
  <si>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</si>
  <si>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</si>
  <si>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</si>
  <si>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</si>
  <si>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</si>
  <si>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</si>
  <si>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</si>
  <si>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</si>
  <si>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</si>
  <si>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</si>
  <si>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</si>
  <si>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</si>
  <si>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</si>
  <si>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</si>
  <si>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</si>
  <si>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</si>
  <si>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</si>
  <si>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</si>
  <si>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</si>
  <si>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</si>
  <si>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</si>
  <si>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</si>
  <si>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</si>
  <si>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</si>
  <si>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</si>
  <si>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</si>
  <si>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</si>
  <si>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</si>
  <si>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</si>
  <si>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</si>
  <si>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</si>
  <si>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</si>
  <si>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</si>
  <si>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</si>
  <si>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</si>
  <si>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</si>
  <si>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</si>
  <si>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</si>
  <si>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</si>
  <si>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</si>
  <si>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</si>
  <si>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</si>
  <si>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</si>
  <si>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</si>
  <si>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</si>
  <si>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</si>
  <si>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</si>
  <si>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</si>
  <si>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</si>
  <si>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</si>
  <si>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</si>
  <si>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</si>
  <si>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</si>
  <si>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</si>
  <si>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</si>
  <si>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</si>
  <si>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</si>
  <si>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</si>
  <si>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</si>
  <si>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</si>
  <si>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</si>
  <si>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</si>
  <si>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</si>
  <si>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</si>
  <si>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</si>
  <si>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</si>
  <si>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</si>
  <si>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</si>
  <si>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</si>
  <si>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</si>
  <si>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</si>
  <si>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</si>
  <si>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</si>
  <si>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</si>
  <si>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</si>
  <si>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</si>
  <si>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</si>
  <si>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</si>
  <si>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</si>
  <si>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</si>
  <si>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</si>
  <si>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</si>
  <si>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</si>
  <si>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</si>
  <si>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</si>
  <si>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</si>
  <si>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</si>
  <si>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</si>
  <si>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</si>
  <si>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</si>
  <si>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</si>
  <si>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</si>
  <si>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</si>
  <si>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</si>
  <si>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</si>
  <si>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</si>
  <si>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</si>
  <si>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</si>
  <si>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</si>
  <si>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</si>
  <si>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</si>
  <si>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</si>
  <si>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</si>
  <si>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</si>
  <si>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</si>
  <si>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</si>
  <si>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</si>
  <si>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</si>
  <si>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</si>
  <si>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</si>
  <si>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</si>
  <si>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</si>
  <si>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</si>
  <si>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</si>
  <si>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</si>
  <si>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</si>
  <si>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</si>
  <si>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</si>
  <si>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</si>
  <si>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</si>
  <si>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</si>
  <si>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</si>
  <si>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</si>
  <si>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</si>
  <si>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</si>
  <si>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</si>
  <si>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</si>
  <si>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</si>
  <si>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</si>
  <si>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</si>
  <si>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</si>
  <si>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</si>
  <si>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</si>
  <si>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</si>
  <si>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</si>
  <si>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</si>
  <si>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</si>
  <si>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</si>
  <si>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</si>
  <si>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</si>
  <si>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</si>
  <si>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</si>
  <si>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</si>
  <si>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</si>
  <si>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</si>
  <si>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</si>
  <si>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</si>
  <si>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</si>
  <si>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</si>
  <si>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</si>
  <si>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</si>
  <si>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</si>
  <si>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</si>
  <si>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</si>
  <si>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</si>
  <si>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</si>
  <si>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</si>
  <si>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</si>
  <si>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</si>
  <si>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</si>
  <si>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</si>
  <si>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</si>
  <si>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</si>
  <si>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</si>
  <si>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</si>
  <si>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</si>
  <si>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</si>
  <si>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</si>
  <si>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</si>
  <si>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</si>
  <si>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</si>
  <si>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</si>
  <si>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</si>
  <si>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</si>
  <si>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</si>
  <si>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</si>
  <si>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</si>
  <si>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</si>
  <si>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</si>
  <si>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</si>
  <si>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</si>
  <si>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</si>
  <si>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</si>
  <si>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</si>
  <si>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</si>
  <si>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</si>
  <si>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</si>
  <si>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</si>
  <si>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</si>
  <si>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</si>
  <si>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</si>
  <si>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</si>
  <si>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</si>
  <si>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</si>
  <si>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</si>
  <si>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</si>
  <si>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</si>
  <si>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</si>
  <si>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</si>
  <si>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</si>
  <si>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</si>
  <si>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</si>
  <si>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</si>
  <si>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</si>
  <si>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</si>
  <si>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</si>
  <si>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</si>
  <si>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</si>
  <si>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</si>
  <si>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</si>
  <si>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</si>
  <si>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</si>
  <si>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</si>
  <si>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</si>
  <si>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</si>
  <si>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</si>
  <si>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</si>
  <si>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</si>
  <si>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</si>
  <si>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</si>
  <si>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</si>
  <si>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</si>
  <si>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</si>
  <si>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</si>
  <si>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</si>
  <si>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</si>
  <si>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</si>
  <si>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</si>
  <si>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</si>
  <si>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</si>
  <si>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</si>
  <si>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</si>
  <si>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</si>
  <si>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</si>
  <si>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</si>
  <si>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</si>
  <si>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</si>
  <si>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</si>
  <si>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</si>
  <si>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</si>
  <si>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</si>
  <si>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</si>
  <si>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</si>
  <si>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</si>
  <si>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</si>
  <si>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</si>
  <si>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</si>
  <si>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</si>
  <si>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</si>
  <si>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</si>
  <si>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</si>
  <si>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</si>
  <si>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</si>
  <si>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</si>
  <si>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</si>
  <si>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</si>
  <si>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</si>
  <si>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</si>
  <si>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</si>
  <si>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</si>
  <si>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</si>
  <si>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</si>
  <si>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</si>
  <si>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</si>
  <si>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</si>
  <si>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</si>
  <si>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</si>
  <si>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</si>
  <si>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</si>
  <si>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</si>
  <si>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</si>
  <si>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</si>
  <si>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</si>
  <si>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</si>
  <si>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</si>
  <si>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</si>
  <si>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</si>
  <si>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</si>
  <si>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</si>
  <si>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</si>
  <si>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</si>
  <si>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</si>
  <si>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</si>
  <si>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</si>
  <si>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</si>
  <si>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</si>
  <si>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</si>
  <si>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</si>
  <si>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</si>
  <si>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</si>
  <si>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</si>
  <si>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</si>
  <si>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</si>
  <si>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</si>
  <si>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</si>
  <si>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</si>
  <si>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</si>
  <si>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</si>
  <si>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</si>
  <si>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</si>
  <si>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</si>
  <si>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</si>
  <si>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</si>
  <si>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</si>
  <si>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</si>
  <si>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</si>
  <si>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</si>
  <si>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</si>
  <si>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</si>
  <si>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</si>
  <si>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</si>
  <si>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</si>
  <si>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</si>
  <si>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</si>
  <si>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</si>
  <si>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</si>
  <si>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</si>
  <si>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</si>
  <si>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</si>
  <si>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</si>
  <si>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</si>
  <si>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</si>
  <si>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</si>
  <si>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</si>
  <si>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</si>
  <si>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</si>
  <si>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</si>
  <si>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</si>
  <si>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</si>
  <si>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</si>
  <si>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</si>
  <si>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</si>
  <si>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</si>
  <si>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</si>
  <si>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</si>
  <si>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</si>
  <si>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</si>
  <si>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</si>
  <si>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</si>
  <si>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</si>
  <si>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</si>
  <si>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</si>
  <si>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</si>
  <si>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</si>
  <si>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</si>
  <si>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</si>
  <si>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</si>
  <si>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</si>
  <si>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</si>
  <si>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</si>
  <si>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</si>
  <si>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</si>
  <si>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</si>
  <si>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</si>
  <si>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</si>
  <si>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</si>
  <si>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</si>
  <si>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</si>
  <si>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</si>
  <si>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</si>
  <si>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</si>
  <si>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</si>
  <si>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</si>
  <si>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</si>
  <si>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</si>
  <si>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</si>
  <si>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</si>
  <si>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</si>
  <si>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</si>
  <si>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</si>
  <si>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</si>
  <si>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</si>
  <si>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</si>
  <si>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</si>
  <si>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</si>
  <si>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</si>
  <si>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</si>
  <si>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</si>
  <si>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</si>
  <si>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</si>
  <si>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</si>
  <si>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</si>
  <si>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</si>
  <si>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</si>
  <si>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</si>
  <si>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</si>
  <si>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</si>
  <si>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</si>
  <si>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</si>
  <si>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</si>
  <si>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</si>
  <si>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</si>
  <si>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</si>
  <si>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</si>
  <si>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</si>
  <si>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</si>
  <si>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</si>
  <si>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</si>
  <si>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</si>
  <si>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</si>
  <si>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</si>
  <si>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</si>
  <si>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</si>
  <si>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</si>
  <si>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</si>
  <si>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</si>
  <si>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</si>
  <si>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</si>
  <si>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</si>
  <si>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</si>
  <si>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</si>
  <si>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</si>
  <si>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</si>
  <si>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</si>
  <si>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</si>
  <si>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</si>
  <si>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</si>
  <si>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</si>
  <si>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</si>
  <si>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</si>
  <si>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</si>
  <si>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</si>
  <si>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</si>
  <si>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</si>
  <si>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</si>
  <si>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</si>
  <si>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</si>
  <si>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</si>
  <si>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</si>
  <si>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</si>
  <si>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</si>
  <si>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</si>
  <si>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</si>
  <si>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</si>
  <si>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</si>
  <si>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</si>
  <si>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</si>
  <si>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</si>
  <si>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</si>
  <si>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</si>
  <si>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</si>
  <si>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</si>
  <si>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</si>
  <si>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</si>
  <si>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</si>
  <si>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</si>
  <si>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</si>
  <si>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</si>
  <si>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</si>
  <si>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</si>
  <si>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</si>
  <si>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</si>
  <si>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</si>
  <si>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</si>
  <si>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</si>
  <si>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</si>
  <si>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</si>
  <si>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</si>
  <si>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</si>
  <si>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</si>
  <si>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</si>
  <si>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</si>
  <si>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</si>
  <si>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</si>
  <si>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</si>
  <si>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</si>
  <si>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</si>
  <si>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</si>
  <si>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</si>
  <si>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</si>
  <si>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</si>
  <si>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</si>
  <si>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</si>
  <si>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</si>
  <si>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</si>
  <si>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</si>
  <si>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</si>
  <si>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</si>
  <si>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</si>
  <si>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</si>
  <si>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</si>
  <si>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</si>
  <si>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</si>
  <si>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</si>
  <si>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</si>
  <si>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</si>
  <si>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</si>
  <si>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</si>
  <si>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</si>
  <si>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</si>
  <si>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</si>
  <si>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</si>
  <si>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</si>
  <si>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</si>
  <si>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</si>
  <si>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</si>
  <si>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</si>
  <si>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</si>
  <si>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</si>
  <si>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</si>
  <si>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</si>
  <si>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</si>
  <si>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</si>
  <si>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</si>
  <si>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</si>
  <si>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</si>
  <si>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</si>
  <si>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</si>
  <si>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</si>
  <si>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</si>
  <si>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</si>
  <si>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</si>
  <si>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</si>
  <si>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</si>
  <si>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</si>
  <si>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</si>
  <si>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</si>
  <si>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</si>
  <si>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</si>
  <si>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</si>
  <si>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</si>
  <si>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</si>
  <si>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</si>
  <si>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</si>
  <si>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</si>
  <si>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</si>
  <si>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</si>
  <si>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</si>
  <si>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</si>
  <si>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</si>
  <si>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</si>
  <si>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</si>
  <si>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</si>
  <si>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</si>
  <si>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</si>
  <si>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</si>
  <si>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</si>
  <si>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</si>
  <si>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</si>
  <si>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</si>
  <si>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</si>
  <si>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</si>
  <si>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</si>
  <si>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</si>
  <si>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</si>
  <si>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</si>
  <si>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</si>
  <si>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</si>
  <si>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</si>
  <si>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</si>
  <si>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</si>
  <si>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</si>
  <si>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</si>
  <si>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</si>
  <si>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</si>
  <si>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</si>
  <si>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</si>
  <si>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</si>
  <si>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</si>
  <si>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</si>
  <si>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</si>
  <si>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</si>
  <si>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</si>
  <si>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</si>
  <si>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</si>
  <si>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</si>
  <si>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</si>
  <si>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</si>
  <si>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</si>
  <si>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</si>
  <si>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</si>
  <si>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</si>
  <si>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</si>
  <si>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</si>
  <si>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</si>
  <si>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</si>
  <si>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</si>
  <si>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</si>
  <si>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</si>
  <si>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</si>
  <si>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</si>
  <si>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</si>
  <si>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</si>
  <si>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</si>
  <si>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</si>
  <si>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</si>
  <si>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</si>
  <si>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</si>
  <si>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</si>
  <si>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</si>
  <si>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</si>
  <si>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</si>
  <si>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</si>
  <si>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</si>
  <si>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</si>
  <si>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</si>
  <si>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</si>
  <si>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</si>
  <si>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</si>
  <si>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</si>
  <si>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</si>
  <si>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</si>
  <si>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</si>
  <si>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</si>
  <si>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</si>
  <si>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</si>
  <si>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</si>
  <si>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</si>
  <si>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</si>
  <si>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</si>
  <si>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</si>
  <si>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</si>
  <si>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</si>
  <si>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</si>
  <si>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</si>
  <si>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</si>
  <si>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</si>
  <si>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</si>
  <si>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</si>
  <si>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</si>
  <si>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</si>
  <si>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</si>
  <si>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</si>
  <si>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</si>
  <si>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</si>
  <si>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</si>
  <si>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</si>
  <si>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</si>
  <si>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</si>
  <si>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</si>
  <si>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</si>
  <si>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</si>
  <si>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</si>
  <si>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</si>
  <si>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</si>
  <si>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</si>
  <si>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</si>
  <si>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</si>
  <si>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</si>
  <si>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</si>
  <si>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</si>
  <si>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</si>
  <si>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</si>
  <si>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</si>
  <si>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</si>
  <si>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</si>
  <si>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</si>
  <si>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</si>
  <si>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</si>
  <si>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</si>
  <si>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</si>
  <si>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</si>
  <si>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</si>
  <si>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</si>
  <si>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</si>
  <si>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</si>
  <si>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</si>
  <si>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</si>
  <si>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</si>
  <si>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</si>
  <si>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</si>
  <si>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</si>
  <si>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</si>
  <si>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</si>
  <si>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</si>
  <si>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</si>
  <si>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</si>
  <si>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</si>
  <si>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</si>
  <si>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</si>
  <si>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</si>
  <si>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</si>
  <si>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</si>
  <si>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</si>
  <si>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</si>
  <si>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</si>
  <si>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</si>
  <si>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</si>
  <si>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</si>
  <si>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</si>
  <si>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</si>
  <si>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</si>
  <si>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</si>
  <si>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</si>
  <si>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</si>
  <si>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</si>
  <si>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</si>
  <si>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</si>
  <si>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</si>
  <si>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</si>
  <si>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</si>
  <si>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</si>
  <si>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</si>
  <si>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</si>
  <si>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</si>
  <si>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</si>
  <si>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</si>
  <si>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</si>
  <si>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</si>
  <si>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</si>
  <si>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</si>
  <si>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</si>
  <si>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</si>
  <si>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</si>
  <si>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</si>
  <si>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</si>
  <si>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</si>
  <si>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</si>
  <si>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</si>
  <si>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</si>
  <si>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</si>
  <si>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</si>
  <si>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</si>
  <si>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</si>
  <si>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</si>
  <si>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</si>
  <si>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</si>
  <si>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</si>
  <si>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</si>
  <si>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</si>
  <si>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</si>
  <si>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</si>
  <si>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</si>
  <si>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</si>
  <si>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</si>
  <si>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</si>
  <si>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</si>
  <si>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</si>
  <si>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</si>
  <si>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</si>
  <si>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</si>
  <si>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</si>
  <si>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</si>
  <si>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</si>
  <si>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</si>
  <si>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</si>
  <si>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</si>
  <si>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</si>
  <si>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</si>
  <si>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</si>
  <si>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</si>
  <si>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</si>
  <si>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</si>
  <si>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</si>
  <si>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</si>
  <si>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</si>
  <si>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</si>
  <si>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</si>
  <si>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</si>
  <si>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</si>
  <si>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</si>
  <si>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</si>
  <si>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</si>
  <si>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</si>
  <si>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</si>
  <si>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</si>
  <si>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</si>
  <si>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</si>
  <si>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</si>
  <si>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</si>
  <si>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</si>
  <si>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</si>
  <si>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</si>
  <si>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</si>
  <si>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</si>
  <si>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</si>
  <si>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</si>
  <si>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</si>
  <si>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</si>
  <si>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</si>
  <si>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</si>
  <si>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</si>
  <si>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</si>
  <si>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</si>
  <si>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</si>
  <si>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</si>
  <si>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</si>
  <si>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</si>
  <si>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</si>
  <si>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</si>
  <si>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</si>
  <si>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</si>
  <si>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</si>
  <si>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</si>
  <si>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</si>
  <si>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</si>
  <si>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</si>
  <si>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</si>
  <si>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</si>
  <si>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</si>
  <si>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</si>
  <si>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</si>
  <si>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</si>
  <si>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</si>
  <si>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</si>
  <si>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</si>
  <si>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</si>
  <si>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</si>
  <si>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</si>
  <si>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</si>
  <si>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</si>
  <si>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</si>
  <si>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</si>
  <si>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</si>
  <si>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</si>
  <si>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</si>
  <si>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</si>
  <si>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</si>
  <si>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</si>
  <si>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</si>
  <si>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</si>
  <si>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</si>
  <si>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</si>
  <si>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</si>
  <si>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</si>
  <si>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</si>
  <si>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</si>
  <si>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</si>
  <si>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</si>
  <si>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</si>
  <si>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</si>
  <si>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</si>
  <si>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</si>
  <si>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</si>
  <si>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</si>
  <si>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</si>
  <si>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</si>
  <si>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</si>
  <si>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</si>
  <si>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</si>
  <si>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</si>
  <si>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</si>
  <si>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</si>
  <si>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</si>
  <si>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</si>
  <si>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</si>
  <si>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</si>
  <si>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</si>
  <si>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</si>
  <si>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</si>
  <si>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</si>
  <si>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</si>
  <si>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</si>
  <si>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</si>
  <si>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</si>
  <si>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</si>
  <si>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</si>
  <si>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</si>
  <si>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</si>
  <si>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</si>
  <si>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</si>
  <si>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</si>
  <si>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</si>
  <si>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</si>
  <si>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</si>
  <si>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</si>
  <si>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</si>
  <si>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</si>
  <si>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</si>
  <si>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</si>
  <si>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</si>
  <si>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</si>
  <si>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</si>
  <si>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</si>
  <si>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</si>
  <si>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</si>
  <si>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</si>
  <si>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</si>
  <si>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</si>
  <si>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</si>
  <si>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</si>
  <si>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</si>
  <si>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</si>
  <si>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</si>
  <si>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</si>
  <si>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</si>
  <si>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</si>
  <si>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</si>
  <si>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</si>
  <si>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</si>
  <si>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</si>
  <si>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</si>
  <si>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</si>
  <si>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</si>
  <si>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</si>
  <si>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</si>
  <si>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</si>
  <si>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</si>
  <si>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</si>
  <si>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</si>
  <si>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</si>
  <si>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</si>
  <si>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</si>
  <si>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</si>
  <si>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</si>
  <si>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</si>
  <si>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</si>
  <si>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</si>
  <si>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</si>
  <si>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</si>
  <si>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</si>
  <si>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</si>
  <si>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</si>
  <si>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</si>
  <si>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</si>
  <si>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</si>
  <si>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</si>
  <si>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</si>
  <si>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</si>
  <si>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</si>
  <si>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</si>
  <si>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</si>
  <si>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</si>
  <si>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</si>
  <si>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</si>
  <si>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</si>
  <si>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</si>
  <si>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</si>
  <si>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</si>
  <si>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</si>
  <si>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</si>
  <si>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</si>
  <si>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</si>
  <si>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</si>
  <si>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</si>
  <si>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</si>
  <si>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</si>
  <si>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</si>
  <si>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</si>
  <si>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</si>
  <si>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</si>
  <si>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</si>
  <si>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</si>
  <si>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</si>
  <si>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</si>
  <si>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</si>
  <si>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</si>
  <si>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</si>
  <si>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</si>
  <si>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</si>
  <si>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</si>
  <si>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</si>
  <si>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</si>
  <si>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</si>
  <si>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</si>
  <si>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</si>
  <si>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</si>
  <si>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</si>
  <si>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</si>
  <si>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</si>
  <si>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</si>
  <si>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</si>
  <si>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</si>
  <si>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</si>
  <si>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</si>
  <si>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</si>
  <si>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</si>
  <si>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</si>
  <si>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</si>
  <si>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</si>
  <si>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</si>
  <si>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</si>
  <si>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</si>
  <si>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</si>
  <si>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</si>
  <si>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</si>
  <si>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</si>
  <si>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</si>
  <si>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</si>
  <si>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</si>
  <si>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</si>
  <si>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</si>
  <si>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</si>
  <si>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</si>
  <si>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</si>
  <si>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</si>
  <si>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</si>
  <si>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</si>
  <si>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</si>
  <si>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</si>
  <si>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</si>
  <si>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</si>
  <si>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</si>
  <si>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</si>
  <si>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</si>
  <si>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</si>
  <si>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</si>
  <si>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</si>
  <si>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</si>
  <si>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</si>
  <si>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</si>
  <si>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</si>
  <si>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</si>
  <si>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</si>
  <si>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</si>
  <si>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</si>
  <si>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</si>
  <si>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</si>
  <si>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</si>
  <si>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</si>
  <si>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</si>
  <si>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</si>
  <si>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</si>
  <si>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</si>
  <si>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</si>
  <si>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</si>
  <si>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</si>
  <si>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</si>
  <si>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</si>
  <si>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</si>
  <si>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</si>
  <si>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</si>
  <si>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</si>
  <si>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</si>
  <si>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</si>
  <si>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</si>
  <si>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</si>
  <si>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</si>
  <si>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</si>
  <si>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</si>
  <si>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</si>
  <si>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</si>
  <si>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</si>
  <si>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</si>
  <si>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</si>
  <si>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</si>
  <si>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</si>
  <si>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</si>
  <si>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</si>
  <si>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</si>
  <si>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</si>
  <si>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</si>
  <si>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</si>
  <si>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</si>
  <si>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</si>
  <si>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</si>
  <si>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</si>
  <si>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</si>
  <si>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</si>
  <si>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</si>
  <si>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</si>
  <si>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</si>
  <si>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</si>
  <si>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</si>
  <si>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</si>
  <si>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</si>
  <si>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</si>
  <si>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</si>
  <si>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</si>
  <si>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</si>
  <si>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</si>
  <si>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</si>
  <si>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</si>
  <si>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</si>
  <si>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</si>
  <si>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</si>
  <si>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</si>
  <si>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</si>
  <si>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</si>
  <si>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</si>
  <si>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</si>
  <si>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</si>
  <si>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</si>
  <si>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</si>
  <si>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</si>
  <si>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</si>
  <si>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</si>
  <si>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</si>
  <si>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</si>
  <si>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</si>
  <si>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</si>
  <si>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</si>
  <si>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</si>
  <si>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</si>
  <si>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</si>
  <si>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</si>
  <si>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</si>
  <si>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</si>
  <si>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</si>
  <si>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</si>
  <si>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</si>
  <si>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</si>
  <si>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</si>
  <si>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</si>
  <si>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</si>
  <si>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</si>
  <si>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</si>
  <si>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</si>
  <si>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</si>
  <si>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</si>
  <si>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</si>
  <si>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</si>
  <si>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</si>
  <si>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</si>
  <si>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</si>
  <si>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</si>
  <si>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</si>
  <si>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</si>
  <si>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</si>
  <si>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</si>
  <si>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</si>
  <si>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</si>
  <si>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</si>
  <si>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</si>
  <si>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</si>
  <si>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</si>
  <si>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</si>
  <si>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</si>
  <si>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</si>
  <si>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</si>
  <si>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</si>
  <si>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</si>
  <si>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</si>
  <si>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</si>
  <si>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</si>
  <si>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</si>
  <si>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</si>
  <si>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</si>
  <si>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</si>
  <si>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</si>
  <si>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</si>
  <si>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</si>
  <si>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</si>
  <si>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</si>
  <si>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</si>
  <si>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</si>
  <si>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</si>
  <si>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</si>
  <si>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</si>
  <si>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</si>
  <si>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</si>
  <si>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</si>
  <si>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</si>
  <si>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</si>
  <si>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</si>
  <si>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</si>
  <si>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</si>
  <si>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</si>
  <si>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</si>
  <si>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</si>
  <si>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</si>
  <si>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</si>
  <si>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</si>
  <si>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</si>
  <si>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</si>
  <si>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</si>
  <si>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</si>
  <si>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</si>
  <si>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</si>
  <si>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</si>
  <si>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</si>
  <si>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</si>
  <si>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</si>
  <si>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</si>
  <si>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</si>
  <si>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</si>
  <si>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</si>
  <si>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</si>
  <si>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</si>
  <si>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</si>
  <si>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</si>
  <si>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</si>
  <si>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</si>
  <si>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</si>
  <si>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</si>
  <si>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</si>
  <si>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</si>
  <si>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</si>
  <si>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</si>
  <si>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</si>
  <si>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</si>
  <si>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</si>
  <si>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</si>
  <si>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</si>
  <si>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</si>
  <si>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</si>
  <si>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</si>
  <si>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</si>
  <si>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</si>
  <si>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</si>
  <si>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</si>
  <si>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</si>
  <si>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</si>
  <si>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</si>
  <si>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</si>
  <si>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</si>
  <si>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</si>
  <si>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</si>
  <si>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</si>
  <si>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</si>
  <si>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</si>
  <si>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</si>
  <si>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</si>
  <si>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</si>
  <si>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</si>
  <si>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</si>
  <si>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</si>
  <si>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</si>
  <si>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</si>
  <si>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</si>
  <si>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</si>
  <si>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</si>
  <si>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</si>
  <si>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</si>
  <si>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</si>
  <si>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</si>
  <si>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</si>
  <si>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</si>
  <si>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</si>
  <si>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</si>
  <si>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</si>
  <si>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</si>
  <si>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</si>
  <si>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</si>
  <si>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</si>
  <si>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</si>
  <si>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</si>
  <si>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</si>
  <si>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</si>
  <si>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</si>
  <si>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</si>
  <si>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</si>
  <si>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</si>
  <si>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</si>
  <si>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</si>
  <si>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</si>
  <si>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</si>
  <si>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</si>
  <si>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</si>
  <si>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</si>
  <si>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</si>
  <si>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</si>
  <si>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</si>
  <si>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</si>
  <si>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</si>
  <si>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</si>
  <si>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</si>
  <si>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</si>
  <si>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</si>
  <si>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</si>
  <si>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</si>
  <si>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</si>
  <si>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</si>
  <si>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</si>
  <si>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</si>
  <si>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</si>
  <si>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</si>
  <si>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</si>
  <si>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</si>
  <si>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</si>
  <si>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</si>
  <si>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</si>
  <si>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</si>
  <si>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</si>
  <si>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</si>
  <si>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</si>
  <si>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</si>
  <si>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</si>
  <si>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</si>
  <si>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</si>
  <si>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</si>
  <si>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</si>
  <si>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</si>
  <si>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</si>
  <si>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</si>
  <si>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</si>
  <si>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</si>
  <si>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</si>
  <si>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</si>
  <si>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</si>
  <si>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</si>
  <si>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</si>
  <si>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</si>
  <si>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</si>
  <si>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</si>
  <si>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</si>
  <si>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</si>
  <si>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</si>
  <si>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</si>
  <si>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</si>
  <si>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</si>
  <si>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</si>
  <si>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</si>
  <si>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</si>
  <si>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</si>
  <si>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</si>
  <si>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</si>
  <si>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</si>
  <si>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</si>
  <si>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</si>
  <si>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</si>
  <si>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</si>
  <si>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</si>
  <si>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</si>
  <si>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</si>
  <si>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</si>
  <si>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</si>
  <si>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</si>
  <si>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</si>
  <si>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</si>
  <si>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</si>
  <si>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</si>
  <si>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</si>
  <si>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</si>
  <si>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</si>
  <si>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</si>
  <si>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</si>
  <si>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</si>
  <si>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</si>
  <si>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</si>
  <si>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</si>
  <si>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</si>
  <si>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</si>
  <si>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</si>
  <si>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</si>
  <si>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</si>
  <si>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</si>
  <si>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</si>
  <si>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</si>
  <si>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</si>
  <si>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</si>
  <si>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</si>
  <si>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</si>
  <si>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</si>
  <si>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</si>
  <si>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</si>
  <si>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</si>
  <si>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</si>
  <si>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</si>
  <si>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</si>
  <si>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</si>
  <si>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</si>
  <si>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</si>
  <si>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</si>
  <si>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</si>
  <si>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</si>
  <si>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</si>
  <si>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</si>
  <si>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</si>
  <si>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</si>
  <si>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</si>
  <si>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</si>
  <si>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</si>
  <si>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</si>
  <si>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</si>
  <si>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</si>
  <si>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</si>
  <si>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</si>
  <si>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</si>
  <si>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</si>
  <si>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</si>
  <si>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</si>
  <si>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</si>
  <si>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</si>
  <si>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</si>
  <si>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</si>
  <si>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</si>
  <si>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</si>
  <si>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</si>
  <si>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</si>
  <si>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</si>
  <si>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</si>
  <si>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</si>
  <si>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</si>
  <si>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</si>
  <si>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</si>
  <si>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</si>
  <si>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</si>
  <si>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</si>
  <si>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</si>
  <si>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</si>
  <si>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</si>
  <si>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</si>
  <si>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</si>
  <si>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</si>
  <si>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</si>
  <si>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</si>
  <si>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</si>
  <si>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</si>
  <si>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</si>
  <si>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</si>
  <si>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</si>
  <si>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</si>
  <si>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</si>
  <si>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</si>
  <si>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</si>
  <si>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</si>
  <si>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</si>
  <si>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</si>
  <si>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</si>
  <si>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</si>
  <si>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</si>
  <si>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</si>
  <si>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</si>
  <si>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</si>
  <si>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</si>
  <si>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</si>
  <si>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</si>
  <si>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</si>
  <si>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</si>
  <si>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</si>
  <si>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</si>
  <si>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</si>
  <si>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</si>
  <si>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</si>
  <si>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</si>
  <si>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</si>
  <si>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</si>
  <si>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</si>
  <si>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</si>
  <si>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</si>
  <si>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</si>
  <si>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</si>
  <si>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</si>
  <si>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</si>
  <si>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</si>
  <si>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</si>
  <si>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</si>
  <si>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</si>
  <si>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</si>
  <si>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</si>
  <si>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</si>
  <si>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</si>
  <si>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</si>
  <si>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</si>
  <si>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</si>
  <si>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</si>
  <si>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</si>
  <si>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</si>
  <si>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</si>
  <si>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</si>
  <si>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</si>
  <si>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</si>
  <si>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</si>
  <si>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</si>
  <si>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</si>
  <si>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</si>
  <si>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</si>
  <si>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</si>
  <si>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</si>
  <si>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</si>
  <si>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</si>
  <si>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</si>
  <si>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</si>
  <si>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</si>
  <si>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</si>
  <si>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</si>
  <si>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</si>
  <si>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</si>
  <si>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</si>
  <si>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</si>
  <si>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</si>
  <si>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</si>
  <si>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</si>
  <si>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</si>
  <si>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</si>
  <si>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</si>
  <si>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</si>
  <si>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</si>
  <si>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</si>
  <si>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</si>
  <si>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</si>
  <si>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</si>
  <si>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</si>
  <si>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</si>
  <si>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</si>
  <si>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</si>
  <si>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</si>
  <si>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</si>
  <si>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</si>
  <si>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</si>
  <si>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</si>
  <si>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</si>
  <si>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</si>
  <si>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</si>
  <si>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</si>
  <si>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</si>
  <si>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</si>
  <si>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</si>
  <si>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</si>
  <si>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</si>
  <si>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</si>
  <si>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</si>
  <si>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</si>
  <si>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</si>
  <si>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</si>
  <si>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</si>
  <si>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</si>
  <si>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</si>
  <si>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</si>
  <si>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</si>
  <si>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</si>
  <si>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</si>
  <si>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</si>
  <si>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</si>
  <si>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</si>
  <si>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</si>
  <si>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</si>
  <si>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</si>
  <si>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</si>
  <si>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</si>
  <si>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</si>
  <si>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</si>
  <si>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</si>
  <si>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</si>
  <si>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</si>
  <si>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</si>
  <si>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</si>
  <si>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</si>
  <si>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</si>
  <si>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</si>
  <si>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</si>
  <si>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</si>
  <si>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</si>
  <si>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</si>
  <si>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</si>
  <si>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</si>
  <si>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</si>
  <si>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</si>
  <si>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</si>
  <si>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</si>
  <si>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</si>
  <si>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</si>
  <si>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</si>
  <si>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</si>
  <si>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</si>
  <si>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</si>
  <si>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</si>
  <si>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</si>
  <si>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</si>
  <si>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</si>
  <si>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</si>
  <si>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</si>
  <si>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</si>
  <si>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</si>
  <si>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</si>
  <si>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</si>
  <si>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</si>
  <si>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</si>
  <si>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</si>
  <si>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</si>
  <si>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</si>
  <si>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</si>
  <si>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</si>
  <si>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</si>
  <si>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</si>
  <si>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</si>
  <si>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</si>
  <si>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</si>
  <si>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</si>
  <si>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</si>
  <si>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</si>
  <si>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</si>
  <si>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</si>
  <si>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</si>
  <si>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</si>
  <si>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</si>
  <si>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</si>
  <si>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</si>
  <si>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</si>
  <si>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</si>
  <si>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</si>
  <si>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</si>
  <si>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</si>
  <si>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</si>
  <si>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</si>
  <si>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</si>
  <si>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</si>
  <si>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</si>
  <si>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</si>
  <si>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</si>
  <si>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</si>
  <si>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</si>
  <si>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</si>
  <si>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</si>
  <si>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</si>
  <si>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</si>
  <si>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</si>
  <si>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</si>
  <si>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</si>
  <si>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</si>
  <si>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</si>
  <si>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</si>
  <si>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</si>
  <si>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</si>
  <si>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</si>
  <si>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</si>
  <si>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</si>
  <si>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</si>
  <si>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</si>
  <si>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</si>
  <si>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</si>
  <si>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</si>
  <si>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</si>
  <si>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</si>
  <si>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</si>
  <si>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</si>
  <si>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</si>
  <si>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</si>
  <si>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</si>
  <si>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</si>
  <si>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</si>
  <si>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</si>
  <si>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</si>
  <si>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</si>
  <si>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</si>
  <si>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</si>
  <si>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</si>
  <si>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</si>
  <si>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</si>
  <si>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</si>
  <si>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</si>
  <si>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</si>
  <si>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</si>
  <si>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</si>
  <si>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</si>
  <si>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</si>
  <si>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</si>
  <si>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</si>
  <si>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</si>
  <si>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</si>
  <si>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</si>
  <si>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</si>
  <si>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</si>
  <si>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</si>
  <si>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</si>
  <si>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</si>
  <si>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</si>
  <si>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</si>
  <si>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</si>
  <si>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</si>
  <si>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</si>
  <si>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</si>
  <si>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</si>
  <si>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</si>
  <si>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</si>
  <si>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</si>
  <si>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</si>
  <si>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</si>
  <si>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</si>
  <si>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</si>
  <si>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</si>
  <si>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</si>
  <si>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</si>
  <si>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</si>
  <si>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</si>
  <si>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</si>
  <si>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</si>
  <si>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</si>
  <si>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</si>
  <si>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</si>
  <si>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</si>
  <si>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</si>
  <si>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</si>
  <si>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</si>
  <si>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</si>
  <si>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</si>
  <si>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</si>
  <si>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</si>
  <si>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</si>
  <si>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</si>
  <si>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</si>
  <si>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</si>
  <si>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</si>
  <si>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</si>
  <si>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</si>
  <si>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</si>
  <si>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</si>
  <si>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</si>
  <si>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</si>
  <si>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</si>
  <si>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</si>
  <si>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</si>
  <si>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</si>
  <si>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</si>
  <si>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</si>
  <si>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</si>
  <si>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</si>
  <si>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</si>
  <si>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</si>
  <si>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</si>
  <si>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</si>
  <si>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</si>
  <si>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</si>
  <si>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</si>
  <si>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</si>
  <si>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</si>
  <si>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</si>
  <si>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</si>
  <si>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</si>
  <si>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</si>
  <si>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</si>
  <si>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</si>
  <si>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</si>
  <si>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</si>
  <si>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</si>
  <si>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</si>
  <si>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</si>
  <si>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</si>
  <si>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</si>
  <si>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</si>
  <si>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</si>
  <si>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</si>
  <si>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</si>
  <si>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</si>
  <si>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</si>
  <si>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</si>
  <si>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</si>
  <si>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</si>
  <si>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</si>
  <si>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</si>
  <si>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</si>
  <si>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</si>
  <si>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</si>
  <si>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</si>
  <si>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</si>
  <si>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</si>
  <si>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</si>
  <si>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</si>
  <si>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</si>
  <si>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</si>
  <si>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</si>
  <si>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</si>
  <si>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</si>
  <si>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</si>
  <si>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</si>
  <si>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</si>
  <si>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</si>
  <si>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</si>
  <si>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</si>
  <si>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</si>
  <si>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</si>
  <si>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</si>
  <si>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</si>
  <si>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</si>
  <si>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</si>
  <si>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</si>
  <si>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</si>
  <si>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</si>
  <si>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</si>
  <si>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</si>
  <si>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</si>
  <si>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</si>
  <si>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</si>
  <si>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</si>
  <si>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</si>
  <si>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</si>
  <si>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</si>
  <si>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</si>
  <si>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</si>
  <si>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</si>
  <si>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</si>
  <si>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</si>
  <si>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</si>
  <si>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</si>
  <si>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</si>
  <si>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</si>
  <si>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</si>
  <si>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</si>
  <si>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</si>
  <si>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</si>
  <si>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</si>
  <si>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</si>
  <si>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</si>
  <si>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</si>
  <si>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</si>
  <si>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</si>
  <si>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</si>
  <si>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</si>
  <si>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</si>
  <si>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</si>
  <si>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</si>
  <si>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</si>
  <si>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</si>
  <si>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</si>
  <si>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</si>
  <si>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</si>
  <si>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</si>
  <si>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</si>
  <si>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</si>
  <si>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</si>
  <si>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</si>
  <si>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</si>
  <si>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</si>
  <si>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</si>
  <si>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</si>
  <si>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</si>
  <si>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</si>
  <si>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</si>
  <si>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</si>
  <si>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</si>
  <si>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</si>
  <si>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</si>
  <si>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</si>
  <si>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</si>
  <si>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</si>
  <si>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</si>
  <si>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</si>
  <si>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</si>
  <si>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</si>
  <si>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</si>
  <si>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</si>
  <si>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</si>
  <si>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</si>
  <si>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</si>
  <si>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</si>
  <si>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</si>
  <si>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</si>
  <si>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</si>
  <si>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</si>
  <si>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</si>
  <si>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</si>
  <si>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</si>
  <si>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</si>
  <si>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</si>
  <si>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</si>
  <si>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</si>
  <si>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</si>
  <si>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</si>
  <si>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</si>
  <si>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</si>
  <si>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</si>
  <si>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</si>
  <si>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</si>
  <si>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</si>
  <si>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</si>
  <si>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</si>
  <si>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</si>
  <si>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</si>
  <si>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</si>
  <si>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</si>
  <si>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</si>
  <si>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</si>
  <si>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</si>
  <si>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</si>
  <si>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</si>
  <si>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</si>
  <si>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</si>
  <si>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</si>
  <si>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</si>
  <si>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</si>
  <si>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</si>
  <si>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</si>
  <si>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</si>
  <si>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</si>
  <si>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</si>
  <si>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</si>
  <si>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</si>
  <si>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</si>
  <si>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</si>
  <si>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</si>
  <si>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</si>
  <si>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</si>
  <si>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</si>
  <si>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</si>
  <si>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</si>
  <si>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</si>
  <si>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</si>
  <si>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</si>
  <si>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</si>
  <si>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</si>
  <si>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</si>
  <si>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</si>
  <si>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</si>
  <si>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</si>
  <si>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</si>
  <si>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</si>
  <si>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</si>
  <si>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</si>
  <si>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</si>
  <si>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</si>
  <si>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</si>
  <si>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</si>
  <si>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</si>
  <si>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</si>
  <si>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</si>
  <si>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</si>
  <si>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</si>
  <si>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</si>
  <si>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</si>
  <si>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</si>
  <si>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</si>
  <si>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</si>
  <si>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</si>
  <si>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</si>
  <si>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</si>
  <si>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</si>
  <si>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</si>
  <si>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</si>
  <si>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</si>
  <si>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</si>
  <si>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</si>
  <si>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</si>
  <si>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</si>
  <si>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</si>
  <si>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</si>
  <si>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</si>
  <si>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</si>
  <si>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</si>
  <si>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</si>
  <si>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</si>
  <si>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</si>
  <si>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</si>
  <si>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</si>
  <si>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</si>
  <si>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</si>
  <si>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</si>
  <si>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</si>
  <si>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</si>
  <si>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</si>
  <si>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</si>
  <si>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</si>
  <si>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</si>
  <si>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</si>
  <si>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</si>
  <si>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</si>
  <si>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</si>
  <si>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</si>
  <si>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</si>
  <si>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</si>
  <si>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</si>
  <si>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</si>
  <si>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</si>
  <si>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</si>
  <si>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</si>
  <si>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</si>
  <si>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</si>
  <si>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</si>
  <si>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</si>
  <si>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</si>
  <si>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</si>
  <si>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</si>
  <si>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</si>
  <si>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</si>
  <si>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</si>
  <si>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</si>
  <si>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</si>
  <si>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</si>
  <si>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</si>
  <si>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</si>
  <si>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</si>
  <si>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</si>
  <si>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</si>
  <si>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</si>
  <si>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</si>
  <si>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</si>
  <si>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</si>
  <si>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</si>
  <si>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</si>
  <si>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</si>
  <si>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</si>
  <si>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</si>
  <si>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</si>
  <si>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</si>
  <si>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</si>
  <si>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</si>
  <si>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</si>
  <si>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</si>
  <si>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</si>
  <si>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</si>
  <si>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</si>
  <si>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</si>
  <si>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</si>
  <si>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</si>
  <si>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</si>
  <si>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</si>
  <si>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</si>
  <si>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</si>
  <si>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</si>
  <si>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</si>
  <si>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</si>
  <si>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</si>
  <si>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</si>
  <si>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</si>
  <si>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</si>
  <si>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</si>
  <si>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</si>
  <si>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</si>
  <si>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</si>
  <si>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</si>
  <si>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</si>
  <si>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</si>
  <si>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</si>
  <si>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</si>
  <si>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</si>
  <si>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</si>
  <si>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</si>
  <si>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</si>
  <si>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</si>
  <si>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</si>
  <si>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</si>
  <si>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</si>
  <si>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</si>
  <si>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</si>
  <si>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</si>
  <si>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</si>
  <si>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</si>
  <si>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</si>
  <si>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</si>
  <si>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</si>
  <si>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</si>
  <si>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</si>
  <si>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</si>
  <si>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</si>
  <si>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</si>
  <si>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</si>
  <si>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</si>
  <si>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</si>
  <si>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</si>
  <si>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</si>
  <si>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</si>
  <si>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</si>
  <si>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</si>
  <si>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</si>
  <si>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</si>
  <si>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</si>
  <si>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</si>
  <si>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</si>
  <si>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</si>
  <si>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</si>
  <si>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</si>
  <si>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</si>
  <si>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</si>
  <si>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</si>
  <si>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</si>
  <si>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</si>
  <si>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</si>
  <si>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</si>
  <si>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</si>
  <si>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</si>
  <si>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</si>
  <si>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</si>
  <si>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</si>
  <si>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</si>
  <si>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</si>
  <si>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</si>
  <si>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</si>
  <si>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</si>
  <si>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</si>
  <si>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</si>
  <si>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</si>
  <si>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</si>
  <si>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</si>
  <si>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</si>
  <si>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</si>
  <si>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</si>
  <si>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</si>
  <si>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</si>
  <si>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</si>
  <si>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</si>
  <si>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</si>
  <si>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</si>
  <si>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</si>
  <si>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</si>
  <si>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</si>
  <si>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</si>
  <si>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</si>
  <si>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</si>
  <si>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</si>
  <si>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</si>
  <si>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</si>
  <si>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</si>
  <si>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</si>
  <si>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</si>
  <si>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</si>
  <si>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</si>
  <si>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</si>
  <si>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</si>
  <si>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</si>
  <si>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</si>
  <si>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</si>
  <si>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</si>
  <si>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</si>
  <si>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</si>
  <si>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</si>
  <si>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</si>
  <si>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</si>
  <si>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</si>
  <si>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</si>
  <si>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</si>
  <si>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</si>
  <si>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</si>
  <si>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</si>
  <si>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</si>
  <si>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</si>
  <si>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</si>
  <si>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</si>
  <si>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</si>
  <si>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</si>
  <si>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</si>
  <si>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</si>
  <si>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</si>
  <si>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</si>
  <si>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</si>
  <si>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</si>
  <si>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</si>
  <si>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</si>
  <si>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</si>
  <si>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</si>
  <si>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</si>
  <si>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</si>
  <si>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</si>
  <si>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</si>
  <si>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</si>
  <si>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</si>
  <si>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</si>
  <si>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</si>
  <si>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</si>
  <si>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</si>
  <si>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</si>
  <si>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</si>
  <si>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</si>
  <si>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</si>
  <si>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</si>
  <si>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</si>
  <si>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</si>
  <si>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</si>
  <si>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</si>
  <si>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</si>
  <si>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</si>
  <si>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</si>
  <si>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</si>
  <si>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</si>
  <si>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</si>
  <si>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</si>
  <si>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</si>
  <si>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</si>
  <si>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</si>
  <si>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</si>
  <si>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</si>
  <si>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</si>
  <si>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</si>
  <si>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</si>
  <si>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</si>
  <si>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</si>
  <si>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</si>
  <si>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</si>
  <si>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</si>
  <si>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</si>
  <si>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</si>
  <si>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</si>
  <si>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</si>
  <si>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</si>
  <si>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</si>
  <si>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</si>
  <si>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</si>
  <si>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</si>
  <si>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</si>
  <si>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</si>
  <si>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</si>
  <si>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</si>
  <si>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</si>
  <si>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</si>
  <si>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</si>
  <si>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</si>
  <si>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</si>
  <si>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</si>
  <si>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</si>
  <si>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</si>
  <si>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</si>
  <si>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</si>
  <si>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</si>
  <si>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</si>
  <si>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</si>
  <si>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</si>
  <si>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</si>
  <si>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</si>
  <si>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</si>
  <si>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</si>
  <si>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</si>
  <si>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</si>
  <si>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</si>
  <si>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</si>
  <si>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</si>
  <si>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</si>
  <si>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</si>
  <si>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</si>
  <si>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</si>
  <si>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</si>
  <si>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</si>
  <si>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</si>
  <si>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</si>
  <si>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</si>
  <si>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</si>
  <si>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</si>
  <si>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</si>
  <si>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</si>
  <si>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</si>
  <si>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</si>
  <si>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</si>
  <si>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</si>
  <si>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</si>
  <si>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</si>
  <si>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</si>
  <si>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</si>
  <si>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</si>
  <si>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</si>
  <si>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</si>
  <si>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</si>
  <si>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</si>
  <si>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</si>
  <si>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</si>
  <si>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</si>
  <si>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</si>
  <si>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</si>
  <si>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</si>
  <si>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</si>
  <si>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</si>
  <si>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</si>
  <si>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</si>
  <si>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</si>
  <si>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</si>
  <si>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</si>
  <si>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</si>
  <si>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</si>
  <si>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</si>
  <si>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</si>
  <si>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</si>
  <si>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</si>
  <si>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</si>
  <si>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</si>
  <si>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</si>
  <si>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</si>
  <si>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</si>
  <si>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</si>
  <si>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</si>
  <si>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</si>
  <si>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</si>
  <si>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</si>
  <si>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</si>
  <si>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</si>
  <si>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</si>
  <si>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</si>
  <si>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</si>
  <si>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</si>
  <si>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</si>
  <si>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</si>
  <si>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</si>
  <si>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</si>
  <si>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</si>
  <si>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</si>
  <si>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</si>
  <si>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</si>
  <si>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</si>
  <si>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</si>
  <si>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</si>
  <si>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</si>
  <si>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</si>
  <si>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</si>
  <si>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</si>
  <si>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</si>
  <si>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</si>
  <si>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</si>
  <si>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</si>
  <si>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</si>
  <si>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</si>
  <si>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</si>
  <si>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</si>
  <si>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</si>
  <si>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</si>
  <si>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</si>
  <si>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</si>
  <si>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</si>
  <si>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</si>
  <si>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</si>
  <si>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</si>
  <si>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</si>
  <si>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</si>
  <si>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</si>
  <si>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</si>
  <si>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</si>
  <si>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</si>
  <si>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</si>
  <si>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</si>
  <si>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</si>
  <si>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</si>
  <si>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</si>
  <si>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</si>
  <si>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</si>
  <si>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</si>
  <si>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</si>
  <si>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</si>
  <si>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</si>
  <si>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</si>
  <si>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</si>
  <si>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</si>
  <si>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</si>
  <si>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</si>
  <si>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</si>
  <si>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</si>
  <si>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</si>
  <si>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</si>
  <si>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</si>
  <si>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</si>
  <si>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</si>
  <si>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</si>
  <si>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</si>
  <si>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</si>
  <si>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</si>
  <si>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</si>
  <si>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</si>
  <si>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</si>
  <si>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</si>
  <si>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</si>
  <si>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</si>
  <si>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</si>
  <si>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</si>
  <si>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</si>
  <si>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</si>
  <si>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</si>
  <si>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</si>
  <si>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</si>
  <si>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</si>
  <si>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</si>
  <si>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</si>
  <si>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</si>
  <si>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</si>
  <si>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</si>
  <si>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</si>
  <si>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</si>
  <si>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</si>
  <si>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</si>
  <si>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</si>
  <si>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</si>
  <si>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</si>
  <si>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</si>
  <si>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</si>
  <si>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</si>
  <si>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</si>
  <si>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</si>
  <si>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</si>
  <si>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</si>
  <si>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</si>
  <si>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</si>
  <si>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</si>
  <si>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</si>
  <si>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</si>
  <si>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</si>
  <si>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</si>
  <si>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</si>
  <si>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</si>
  <si>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</si>
  <si>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</si>
  <si>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</si>
  <si>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</si>
  <si>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</si>
  <si>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</si>
  <si>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</si>
  <si>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</si>
  <si>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</si>
  <si>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</si>
  <si>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</si>
  <si>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</si>
  <si>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</si>
  <si>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</si>
  <si>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</si>
  <si>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</si>
  <si>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</si>
  <si>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</si>
  <si>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</si>
  <si>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</si>
  <si>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</si>
  <si>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</si>
  <si>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</si>
  <si>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</si>
  <si>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</si>
  <si>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</si>
  <si>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</si>
  <si>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</si>
  <si>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</si>
  <si>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</si>
  <si>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</si>
  <si>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</si>
  <si>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</si>
  <si>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</si>
  <si>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</si>
  <si>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</si>
  <si>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</si>
  <si>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</si>
  <si>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</si>
  <si>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</si>
  <si>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</si>
  <si>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</si>
  <si>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</si>
  <si>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</si>
  <si>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</si>
  <si>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</si>
  <si>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</si>
  <si>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</si>
  <si>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</si>
  <si>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</si>
  <si>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</si>
  <si>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</si>
  <si>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</si>
  <si>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</si>
  <si>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</si>
  <si>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</si>
  <si>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</si>
  <si>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</si>
  <si>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</si>
  <si>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</si>
  <si>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</si>
  <si>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</si>
  <si>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</si>
  <si>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</si>
  <si>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</si>
  <si>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</si>
  <si>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</si>
  <si>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</si>
  <si>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</si>
  <si>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</si>
  <si>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</si>
  <si>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</si>
  <si>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</si>
  <si>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</si>
  <si>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</si>
  <si>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</si>
  <si>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</si>
  <si>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</si>
  <si>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</si>
  <si>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</si>
  <si>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</si>
  <si>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</si>
  <si>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</si>
  <si>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</si>
  <si>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</si>
  <si>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</si>
  <si>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</si>
  <si>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</si>
  <si>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</si>
  <si>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</si>
  <si>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</si>
  <si>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</si>
  <si>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</si>
  <si>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</si>
  <si>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</si>
  <si>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</si>
  <si>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</si>
  <si>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</si>
  <si>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</si>
  <si>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</si>
  <si>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</si>
  <si>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</si>
  <si>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</si>
  <si>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</si>
  <si>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</si>
  <si>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</si>
  <si>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</si>
  <si>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</si>
  <si>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</si>
  <si>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</si>
  <si>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</si>
  <si>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</si>
  <si>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</si>
  <si>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</si>
  <si>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</si>
  <si>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</si>
  <si>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</si>
  <si>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</si>
  <si>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</si>
  <si>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</si>
  <si>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</si>
  <si>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</si>
  <si>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</si>
  <si>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</si>
  <si>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</si>
  <si>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</si>
  <si>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</si>
  <si>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</si>
  <si>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</si>
  <si>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</si>
  <si>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</si>
  <si>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</si>
  <si>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</si>
  <si>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</si>
  <si>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</si>
  <si>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</si>
  <si>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</si>
  <si>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</si>
  <si>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</si>
  <si>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</si>
  <si>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</si>
  <si>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</si>
  <si>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</si>
  <si>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</si>
  <si>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</si>
  <si>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</si>
  <si>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</si>
  <si>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</si>
  <si>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</si>
  <si>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</si>
  <si>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</si>
  <si>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</si>
  <si>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</si>
  <si>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</si>
  <si>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</si>
  <si>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</si>
  <si>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</si>
  <si>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</si>
  <si>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</si>
  <si>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</si>
  <si>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</si>
  <si>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</si>
  <si>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</si>
  <si>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</si>
  <si>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</si>
  <si>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</si>
  <si>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</si>
  <si>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</si>
  <si>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</si>
  <si>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</si>
  <si>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</si>
  <si>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</si>
  <si>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</si>
  <si>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</si>
  <si>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</si>
  <si>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</si>
  <si>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</si>
  <si>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</si>
  <si>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</si>
  <si>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</si>
  <si>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</si>
  <si>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</si>
  <si>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</si>
  <si>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</si>
  <si>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</si>
  <si>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</si>
  <si>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</si>
  <si>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</si>
  <si>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</si>
  <si>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</si>
  <si>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</si>
  <si>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</si>
  <si>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</si>
  <si>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</si>
  <si>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</si>
  <si>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</si>
  <si>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</si>
  <si>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</si>
  <si>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</si>
  <si>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</si>
  <si>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</si>
  <si>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</si>
  <si>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</si>
  <si>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</si>
  <si>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</si>
  <si>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</si>
  <si>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</si>
  <si>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</si>
  <si>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</si>
  <si>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</si>
  <si>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</si>
  <si>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</si>
  <si>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</si>
  <si>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</si>
  <si>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</si>
  <si>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</si>
  <si>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</si>
  <si>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</si>
  <si>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</si>
  <si>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</si>
  <si>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</si>
  <si>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</si>
  <si>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</si>
  <si>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</si>
  <si>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</si>
  <si>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</si>
  <si>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</si>
  <si>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</si>
  <si>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</si>
  <si>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</si>
  <si>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</si>
  <si>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</si>
  <si>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</si>
  <si>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</si>
  <si>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</si>
  <si>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</si>
  <si>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</si>
  <si>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</si>
  <si>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</si>
  <si>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</si>
  <si>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</si>
  <si>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</si>
  <si>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</si>
  <si>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</si>
  <si>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</si>
  <si>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</si>
  <si>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</si>
  <si>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</si>
  <si>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</si>
  <si>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</si>
  <si>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</si>
  <si>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</si>
  <si>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</si>
  <si>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</si>
  <si>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</si>
  <si>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</si>
  <si>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</si>
  <si>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</si>
  <si>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</si>
  <si>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</si>
  <si>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</si>
  <si>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</si>
  <si>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</si>
  <si>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</si>
  <si>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</si>
  <si>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</si>
  <si>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</si>
  <si>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</si>
  <si>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</si>
  <si>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</si>
  <si>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</si>
  <si>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</si>
  <si>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</si>
  <si>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</si>
  <si>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</si>
  <si>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</si>
  <si>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</si>
  <si>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</si>
  <si>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</si>
  <si>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</si>
  <si>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</si>
  <si>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</si>
  <si>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</si>
  <si>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</si>
  <si>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</si>
  <si>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</si>
  <si>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</si>
  <si>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</si>
  <si>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</si>
  <si>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</si>
  <si>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</si>
  <si>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</si>
  <si>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</si>
  <si>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</si>
  <si>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</si>
  <si>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</si>
  <si>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</si>
  <si>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</si>
  <si>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</si>
  <si>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</si>
  <si>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</si>
  <si>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</si>
  <si>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</si>
  <si>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</si>
  <si>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</si>
  <si>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</si>
  <si>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</si>
  <si>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</si>
  <si>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</si>
  <si>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</si>
  <si>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</si>
  <si>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</si>
  <si>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</si>
  <si>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</si>
  <si>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</si>
  <si>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</si>
  <si>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</si>
  <si>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</si>
  <si>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</si>
  <si>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</si>
  <si>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</si>
  <si>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</si>
  <si>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</si>
  <si>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</si>
  <si>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</si>
  <si>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</si>
  <si>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</si>
  <si>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</si>
  <si>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</si>
  <si>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</si>
  <si>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</si>
  <si>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</si>
  <si>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</si>
  <si>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</si>
  <si>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</si>
  <si>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</si>
  <si>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</si>
  <si>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</si>
  <si>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</si>
  <si>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</si>
  <si>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</si>
  <si>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</si>
  <si>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</si>
  <si>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</si>
  <si>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</si>
  <si>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</si>
  <si>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</si>
  <si>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</si>
  <si>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</si>
  <si>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</si>
  <si>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</si>
  <si>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</si>
  <si>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</si>
  <si>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</si>
  <si>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</si>
  <si>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</si>
  <si>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</si>
  <si>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</si>
  <si>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</si>
  <si>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</si>
  <si>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</si>
  <si>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</si>
  <si>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</si>
  <si>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</si>
  <si>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</si>
  <si>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</si>
  <si>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</si>
  <si>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</si>
  <si>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</si>
  <si>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</si>
  <si>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</si>
  <si>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</si>
  <si>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</si>
  <si>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</si>
  <si>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</si>
  <si>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</si>
  <si>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</si>
  <si>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</si>
  <si>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</si>
  <si>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</si>
  <si>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</si>
  <si>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</si>
  <si>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</si>
  <si>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</si>
  <si>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</si>
  <si>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</si>
  <si>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</si>
  <si>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</si>
  <si>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</si>
  <si>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</si>
  <si>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</si>
  <si>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</si>
  <si>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</si>
  <si>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</si>
  <si>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</si>
  <si>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</si>
  <si>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</si>
  <si>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</si>
  <si>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</si>
  <si>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</si>
  <si>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</si>
  <si>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</si>
  <si>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</si>
  <si>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</si>
  <si>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</si>
  <si>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</si>
  <si>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</si>
  <si>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</si>
  <si>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</si>
  <si>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</si>
  <si>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</si>
  <si>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</si>
  <si>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</si>
  <si>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</si>
  <si>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</si>
  <si>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</si>
  <si>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</si>
  <si>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</si>
  <si>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</si>
  <si>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</si>
  <si>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</si>
  <si>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</si>
  <si>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</si>
  <si>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</si>
  <si>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</si>
  <si>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</si>
  <si>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</si>
  <si>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</si>
  <si>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</si>
  <si>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</si>
  <si>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</si>
  <si>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</si>
  <si>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</si>
  <si>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</si>
  <si>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</si>
  <si>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</si>
  <si>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</si>
  <si>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</si>
  <si>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</si>
  <si>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</si>
  <si>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</si>
  <si>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</si>
  <si>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</si>
  <si>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</si>
  <si>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</si>
  <si>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</si>
  <si>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</si>
  <si>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</si>
  <si>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</si>
  <si>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</si>
  <si>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</si>
  <si>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</si>
  <si>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</si>
  <si>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</si>
  <si>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</si>
  <si>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</si>
  <si>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</si>
  <si>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</si>
  <si>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</si>
  <si>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</si>
  <si>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</si>
  <si>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</si>
  <si>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</si>
  <si>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</si>
  <si>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</si>
  <si>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</si>
  <si>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</si>
  <si>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</si>
  <si>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</si>
  <si>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</si>
  <si>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</si>
  <si>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</si>
  <si>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</si>
  <si>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</si>
  <si>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</si>
  <si>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</si>
  <si>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</si>
  <si>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</si>
  <si>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</si>
  <si>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</si>
  <si>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</si>
  <si>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</si>
  <si>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</si>
  <si>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</si>
  <si>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</si>
  <si>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</si>
  <si>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</si>
  <si>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</si>
  <si>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</si>
  <si>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</si>
  <si>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</si>
  <si>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</si>
  <si>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</si>
  <si>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</si>
  <si>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</si>
  <si>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</si>
  <si>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</si>
  <si>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</si>
  <si>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</si>
  <si>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</si>
  <si>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</si>
  <si>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</si>
  <si>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</si>
  <si>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</si>
  <si>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</si>
  <si>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</si>
  <si>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</si>
  <si>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</si>
  <si>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</si>
  <si>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</si>
  <si>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</si>
  <si>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</si>
  <si>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</si>
  <si>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</si>
  <si>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</si>
  <si>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</si>
  <si>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</si>
  <si>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</si>
  <si>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</si>
  <si>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</si>
  <si>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</si>
  <si>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</si>
  <si>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</si>
  <si>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</si>
  <si>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</si>
  <si>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</si>
  <si>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</si>
  <si>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</si>
  <si>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</si>
  <si>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</si>
  <si>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</si>
  <si>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</si>
  <si>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</si>
  <si>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</si>
  <si>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</si>
  <si>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</si>
  <si>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</si>
  <si>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</si>
  <si>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</si>
  <si>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</si>
  <si>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</si>
  <si>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</si>
  <si>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</si>
  <si>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</si>
  <si>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</si>
  <si>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</si>
  <si>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</si>
  <si>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</si>
  <si>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</si>
  <si>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</si>
  <si>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</si>
  <si>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</si>
  <si>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</si>
  <si>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</si>
  <si>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</si>
  <si>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</si>
  <si>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</si>
  <si>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</si>
  <si>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</si>
  <si>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</si>
  <si>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</si>
  <si>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</si>
  <si>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</si>
  <si>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</si>
  <si>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</si>
  <si>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</si>
  <si>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</si>
  <si>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</si>
  <si>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</si>
  <si>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</si>
  <si>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</si>
  <si>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</si>
  <si>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</si>
  <si>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</si>
  <si>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</si>
  <si>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</si>
  <si>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</si>
  <si>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</si>
  <si>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</si>
  <si>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</si>
  <si>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</si>
  <si>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</si>
  <si>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</si>
  <si>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</si>
  <si>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</si>
  <si>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</si>
  <si>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</si>
  <si>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</si>
  <si>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</si>
  <si>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</si>
  <si>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</si>
  <si>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</si>
  <si>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</si>
  <si>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</si>
  <si>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</si>
  <si>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</si>
  <si>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</si>
  <si>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</si>
  <si>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</si>
  <si>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</si>
  <si>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</si>
  <si>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</si>
  <si>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</si>
  <si>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</si>
  <si>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</si>
  <si>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</si>
  <si>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</si>
  <si>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</si>
  <si>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</si>
  <si>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</si>
  <si>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</si>
  <si>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</si>
  <si>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</si>
  <si>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</si>
  <si>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</si>
  <si>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</si>
  <si>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</si>
  <si>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</si>
  <si>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</si>
  <si>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</si>
  <si>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</si>
  <si>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</si>
  <si>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</si>
  <si>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</si>
  <si>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</si>
  <si>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</si>
  <si>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</si>
  <si>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</si>
  <si>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</si>
  <si>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</si>
  <si>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</si>
  <si>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</si>
  <si>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</si>
  <si>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</si>
  <si>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</si>
  <si>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</si>
  <si>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</si>
  <si>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</si>
  <si>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</si>
  <si>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</si>
  <si>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</si>
  <si>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</si>
  <si>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</si>
  <si>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</si>
  <si>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</si>
  <si>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</si>
  <si>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</si>
  <si>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</si>
  <si>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</si>
  <si>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</si>
  <si>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</si>
  <si>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</si>
  <si>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</si>
  <si>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</si>
  <si>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</si>
  <si>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</si>
  <si>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</si>
  <si>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</si>
  <si>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</si>
  <si>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</si>
  <si>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</si>
  <si>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</si>
  <si>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</si>
  <si>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</si>
  <si>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</si>
  <si>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</si>
  <si>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</si>
  <si>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</si>
  <si>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</si>
  <si>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</si>
  <si>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</si>
  <si>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</si>
  <si>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</si>
  <si>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</si>
  <si>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</si>
  <si>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</si>
  <si>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</si>
  <si>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</si>
  <si>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</si>
  <si>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</si>
  <si>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</si>
  <si>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</si>
  <si>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</si>
  <si>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</si>
  <si>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</si>
  <si>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</si>
  <si>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</si>
  <si>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</si>
  <si>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</si>
  <si>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</si>
  <si>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</si>
  <si>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</si>
  <si>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</si>
  <si>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</si>
  <si>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</si>
  <si>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</si>
  <si>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</si>
  <si>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</si>
  <si>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</si>
  <si>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</si>
  <si>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</si>
  <si>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</si>
  <si>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</si>
  <si>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</si>
  <si>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</si>
  <si>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</si>
  <si>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</si>
  <si>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</si>
  <si>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</si>
  <si>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</si>
  <si>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</si>
  <si>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</si>
  <si>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</si>
  <si>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</si>
  <si>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</si>
  <si>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</si>
  <si>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</si>
  <si>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</si>
  <si>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</si>
  <si>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</si>
  <si>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</si>
  <si>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</si>
  <si>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</si>
  <si>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</si>
  <si>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</si>
  <si>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</si>
  <si>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</si>
  <si>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</si>
  <si>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</si>
  <si>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</si>
  <si>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</si>
  <si>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</si>
  <si>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</si>
  <si>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</si>
  <si>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</si>
  <si>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</si>
  <si>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</si>
  <si>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</si>
  <si>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</si>
  <si>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</si>
  <si>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</si>
  <si>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</si>
  <si>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</si>
  <si>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</si>
  <si>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</si>
  <si>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</si>
  <si>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</si>
  <si>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</si>
  <si>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</si>
  <si>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</si>
  <si>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</si>
  <si>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</si>
  <si>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</si>
  <si>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</si>
  <si>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</si>
  <si>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</si>
  <si>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</si>
  <si>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</si>
  <si>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</si>
  <si>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</si>
  <si>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</si>
  <si>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</si>
  <si>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</si>
  <si>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</si>
  <si>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</si>
  <si>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</si>
  <si>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</si>
  <si>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</si>
  <si>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</si>
  <si>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</si>
  <si>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</si>
  <si>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</si>
  <si>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</si>
  <si>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</si>
  <si>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</si>
  <si>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</si>
  <si>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</si>
  <si>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</si>
  <si>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</si>
  <si>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</si>
  <si>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</si>
  <si>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</si>
  <si>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</si>
  <si>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</si>
  <si>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</si>
  <si>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</si>
  <si>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</si>
  <si>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</si>
  <si>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</si>
  <si>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</si>
  <si>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</si>
  <si>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</si>
  <si>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</si>
  <si>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</si>
  <si>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</si>
  <si>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</si>
  <si>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</si>
  <si>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</si>
  <si>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</si>
  <si>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</si>
  <si>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</si>
  <si>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</si>
  <si>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</si>
  <si>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</si>
  <si>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</si>
  <si>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</si>
  <si>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</si>
  <si>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</si>
  <si>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</si>
  <si>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</si>
  <si>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</si>
  <si>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</si>
  <si>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</si>
  <si>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</si>
  <si>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</si>
  <si>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</si>
  <si>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</si>
  <si>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</si>
  <si>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</si>
  <si>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</si>
  <si>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</si>
  <si>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</si>
  <si>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</si>
  <si>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</si>
  <si>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</si>
  <si>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</si>
  <si>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</si>
  <si>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</si>
  <si>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</si>
  <si>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</si>
  <si>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</si>
  <si>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</si>
  <si>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</si>
  <si>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</si>
  <si>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</si>
  <si>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</si>
  <si>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</si>
  <si>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</si>
  <si>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</si>
  <si>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</si>
  <si>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</si>
  <si>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</si>
  <si>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</si>
  <si>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</si>
  <si>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</si>
  <si>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</si>
  <si>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</si>
  <si>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</si>
  <si>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</si>
  <si>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</si>
  <si>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</si>
  <si>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</si>
  <si>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</si>
  <si>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</si>
  <si>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</si>
  <si>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</si>
  <si>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</si>
  <si>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</si>
  <si>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</si>
  <si>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</si>
  <si>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</si>
  <si>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</si>
  <si>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</si>
  <si>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</si>
  <si>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</si>
  <si>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</si>
  <si>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</si>
  <si>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</si>
  <si>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</si>
  <si>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</si>
  <si>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</si>
  <si>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</si>
  <si>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</si>
  <si>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</si>
  <si>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</si>
  <si>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</si>
  <si>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</si>
  <si>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</si>
  <si>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</si>
  <si>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</si>
  <si>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</si>
  <si>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</si>
  <si>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</si>
  <si>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</si>
  <si>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</si>
  <si>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</si>
  <si>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</si>
  <si>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</si>
  <si>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</si>
  <si>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</si>
  <si>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</si>
  <si>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</si>
  <si>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</si>
  <si>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</si>
  <si>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</si>
  <si>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</si>
  <si>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</si>
  <si>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</si>
  <si>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</si>
  <si>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</si>
  <si>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</si>
  <si>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</si>
  <si>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</si>
  <si>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</si>
  <si>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</si>
  <si>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</si>
  <si>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</si>
  <si>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</si>
  <si>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</si>
  <si>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</si>
  <si>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</si>
  <si>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</si>
  <si>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</si>
  <si>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</si>
  <si>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</si>
  <si>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</si>
  <si>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</si>
  <si>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</si>
  <si>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</si>
  <si>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</si>
  <si>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</si>
  <si>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</si>
  <si>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</si>
  <si>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</si>
  <si>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</si>
  <si>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</si>
  <si>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</si>
  <si>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</si>
  <si>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</si>
  <si>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</si>
  <si>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</si>
  <si>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</si>
  <si>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</si>
  <si>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</si>
  <si>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</si>
  <si>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</si>
  <si>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</si>
  <si>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</si>
  <si>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</si>
  <si>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</si>
  <si>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</si>
  <si>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</si>
  <si>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</si>
  <si>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</si>
  <si>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</si>
  <si>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</si>
  <si>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</si>
  <si>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</si>
  <si>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</si>
  <si>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</si>
  <si>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</si>
  <si>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</si>
  <si>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</si>
  <si>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</si>
  <si>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</si>
  <si>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</si>
  <si>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</si>
  <si>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</si>
  <si>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</si>
  <si>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</si>
  <si>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</si>
  <si>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</si>
  <si>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</si>
  <si>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</si>
  <si>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</si>
  <si>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</si>
  <si>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</si>
  <si>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</si>
  <si>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</si>
  <si>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</si>
  <si>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</si>
  <si>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</si>
  <si>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</si>
  <si>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</si>
  <si>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</si>
  <si>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</si>
  <si>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</si>
  <si>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</si>
  <si>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</si>
  <si>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</si>
  <si>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</si>
  <si>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</si>
  <si>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</si>
  <si>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</si>
  <si>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</si>
  <si>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</si>
  <si>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</si>
  <si>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</si>
  <si>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</si>
  <si>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</si>
  <si>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</si>
  <si>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</si>
  <si>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</si>
  <si>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</si>
  <si>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</si>
  <si>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</si>
  <si>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</si>
  <si>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</si>
  <si>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</si>
  <si>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</si>
  <si>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</si>
  <si>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</si>
  <si>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</si>
  <si>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</si>
  <si>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</si>
  <si>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</si>
  <si>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</si>
  <si>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</si>
  <si>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</si>
  <si>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</si>
  <si>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</si>
  <si>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</si>
  <si>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</si>
  <si>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</si>
  <si>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</si>
  <si>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</si>
  <si>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</si>
  <si>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</si>
  <si>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</si>
  <si>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</si>
  <si>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</si>
  <si>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</si>
  <si>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</si>
  <si>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</si>
  <si>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</si>
  <si>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</si>
  <si>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</si>
  <si>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</si>
  <si>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</si>
  <si>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</si>
  <si>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</si>
  <si>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</si>
  <si>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</si>
  <si>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</si>
  <si>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</si>
  <si>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</si>
  <si>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</si>
  <si>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</si>
  <si>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</si>
  <si>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</si>
  <si>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</si>
  <si>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</si>
  <si>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</si>
  <si>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</si>
  <si>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</si>
  <si>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</si>
  <si>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</si>
  <si>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</si>
  <si>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</si>
  <si>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</si>
  <si>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</si>
  <si>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</si>
  <si>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</si>
  <si>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</si>
  <si>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</si>
  <si>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</si>
  <si>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</si>
  <si>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</si>
  <si>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</si>
  <si>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</si>
  <si>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</si>
  <si>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</si>
  <si>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</si>
  <si>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</si>
  <si>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</si>
  <si>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</si>
  <si>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</si>
  <si>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</si>
  <si>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</si>
  <si>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</si>
  <si>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</si>
  <si>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</si>
  <si>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</si>
  <si>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</si>
  <si>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</si>
  <si>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</si>
  <si>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</si>
  <si>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</si>
  <si>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</si>
  <si>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</si>
  <si>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</si>
  <si>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</si>
  <si>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</si>
  <si>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</si>
  <si>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</si>
  <si>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</si>
  <si>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</si>
  <si>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</si>
  <si>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</si>
  <si>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</si>
  <si>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</si>
  <si>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</si>
  <si>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</si>
  <si>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</si>
  <si>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</si>
  <si>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</si>
  <si>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</si>
  <si>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</si>
  <si>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</si>
  <si>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</si>
  <si>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</si>
  <si>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</si>
  <si>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</si>
  <si>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</si>
  <si>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</si>
  <si>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</si>
  <si>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</si>
  <si>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</si>
  <si>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</si>
  <si>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</si>
  <si>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</si>
  <si>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</si>
  <si>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</si>
  <si>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</si>
  <si>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</si>
  <si>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</si>
  <si>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</si>
  <si>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</si>
  <si>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</si>
  <si>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</si>
  <si>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</si>
  <si>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</si>
  <si>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</si>
  <si>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</si>
  <si>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</si>
  <si>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</si>
  <si>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</si>
  <si>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</si>
  <si>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</si>
  <si>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</si>
  <si>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</si>
  <si>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</si>
  <si>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</si>
  <si>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</si>
  <si>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</si>
  <si>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</si>
  <si>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</si>
  <si>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</si>
  <si>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</si>
  <si>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</si>
  <si>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</si>
  <si>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</si>
  <si>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</si>
  <si>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</si>
  <si>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</si>
  <si>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</si>
  <si>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</si>
  <si>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</si>
  <si>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</si>
  <si>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</si>
  <si>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</si>
  <si>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</si>
  <si>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</si>
  <si>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</si>
  <si>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</si>
  <si>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</si>
  <si>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</si>
  <si>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</si>
  <si>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</si>
  <si>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</si>
  <si>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</si>
  <si>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</si>
  <si>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</si>
  <si>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</si>
  <si>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</si>
  <si>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</si>
  <si>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</si>
  <si>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</si>
  <si>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</si>
  <si>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</si>
  <si>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</si>
  <si>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</si>
  <si>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</si>
  <si>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</si>
  <si>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</si>
  <si>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</si>
  <si>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</si>
  <si>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</si>
  <si>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</si>
  <si>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</si>
  <si>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</si>
  <si>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</si>
  <si>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</si>
  <si>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</si>
  <si>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</si>
  <si>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</si>
  <si>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</si>
  <si>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</si>
  <si>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</si>
  <si>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</si>
  <si>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</si>
  <si>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</si>
  <si>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</si>
  <si>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</si>
  <si>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</si>
  <si>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</si>
  <si>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</si>
  <si>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</si>
  <si>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</si>
  <si>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</si>
  <si>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</si>
  <si>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</si>
  <si>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</si>
  <si>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</si>
  <si>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</si>
  <si>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</si>
  <si>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</si>
  <si>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</si>
  <si>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</si>
  <si>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</si>
  <si>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</si>
  <si>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</si>
  <si>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</si>
  <si>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</si>
  <si>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</si>
  <si>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</si>
  <si>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</si>
  <si>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</si>
  <si>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</si>
  <si>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</si>
  <si>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</si>
  <si>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</si>
  <si>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</si>
  <si>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</si>
  <si>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</si>
  <si>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</si>
  <si>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</si>
  <si>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</si>
  <si>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</si>
  <si>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</si>
  <si>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</si>
  <si>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</si>
  <si>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</si>
  <si>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</si>
  <si>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</si>
  <si>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</si>
  <si>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</si>
  <si>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</si>
  <si>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</si>
  <si>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</si>
  <si>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</si>
  <si>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</si>
  <si>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</si>
  <si>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</si>
  <si>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</si>
  <si>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</si>
  <si>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</si>
  <si>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</si>
  <si>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</si>
  <si>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</si>
  <si>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</si>
  <si>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</si>
  <si>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</si>
  <si>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</si>
  <si>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</si>
  <si>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</si>
  <si>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</si>
  <si>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</si>
  <si>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</si>
  <si>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</si>
  <si>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</si>
  <si>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</si>
  <si>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</si>
  <si>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</si>
  <si>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</si>
  <si>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</si>
  <si>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</si>
  <si>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</si>
  <si>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</si>
  <si>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</si>
  <si>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</si>
  <si>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</si>
  <si>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</si>
  <si>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</si>
  <si>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</si>
  <si>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</si>
  <si>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</si>
  <si>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</si>
  <si>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</si>
  <si>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</si>
  <si>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</si>
  <si>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</si>
  <si>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</si>
  <si>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</si>
  <si>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</si>
  <si>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</si>
  <si>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</si>
  <si>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</si>
  <si>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</si>
  <si>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</si>
  <si>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</si>
  <si>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</si>
  <si>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</si>
  <si>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</si>
  <si>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</si>
  <si>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</si>
  <si>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</si>
  <si>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</si>
  <si>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</si>
  <si>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</si>
  <si>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</si>
  <si>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</si>
  <si>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</si>
  <si>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</si>
  <si>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</si>
  <si>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</si>
  <si>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</si>
  <si>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</si>
  <si>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</si>
  <si>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</si>
  <si>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</si>
  <si>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</si>
  <si>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</si>
  <si>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</si>
  <si>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</si>
  <si>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</si>
  <si>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</si>
  <si>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</si>
  <si>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</si>
  <si>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</si>
  <si>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</si>
  <si>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</si>
  <si>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</si>
  <si>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</si>
  <si>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</si>
  <si>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</si>
  <si>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</si>
  <si>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</si>
  <si>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</si>
  <si>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</si>
  <si>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</si>
  <si>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</si>
  <si>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</si>
  <si>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</si>
  <si>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</si>
  <si>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</si>
  <si>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</si>
  <si>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</si>
  <si>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</si>
  <si>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</si>
  <si>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</si>
  <si>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</si>
  <si>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</si>
  <si>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</si>
  <si>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</si>
  <si>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</si>
  <si>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</si>
  <si>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</si>
  <si>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</si>
  <si>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</si>
  <si>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</si>
  <si>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</si>
  <si>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</si>
  <si>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</si>
  <si>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</si>
  <si>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</si>
  <si>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</si>
  <si>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</si>
  <si>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</si>
  <si>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</si>
  <si>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</si>
  <si>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</si>
  <si>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</si>
  <si>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</si>
  <si>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</si>
  <si>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</si>
  <si>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</si>
  <si>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</si>
  <si>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</si>
  <si>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</si>
  <si>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</si>
  <si>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</si>
  <si>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</si>
  <si>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</si>
  <si>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</si>
  <si>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</si>
  <si>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</si>
  <si>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</si>
  <si>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</si>
  <si>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</si>
  <si>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</si>
  <si>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</si>
  <si>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</si>
  <si>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</si>
  <si>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</si>
  <si>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</si>
  <si>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</si>
  <si>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</si>
  <si>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</si>
  <si>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</si>
  <si>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</si>
  <si>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</si>
  <si>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</si>
  <si>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</si>
  <si>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</si>
  <si>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</si>
  <si>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</si>
  <si>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</si>
  <si>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</si>
  <si>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</si>
  <si>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</si>
  <si>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</si>
  <si>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</si>
  <si>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</si>
  <si>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</si>
  <si>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</si>
  <si>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</si>
  <si>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</si>
  <si>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</si>
  <si>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</si>
  <si>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</si>
  <si>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</si>
  <si>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</si>
  <si>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</si>
  <si>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</si>
  <si>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</si>
  <si>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</si>
  <si>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</si>
  <si>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</si>
  <si>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</si>
  <si>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</si>
  <si>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</si>
  <si>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</si>
  <si>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</si>
  <si>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</si>
  <si>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</si>
  <si>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</si>
  <si>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</si>
  <si>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</si>
  <si>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</si>
  <si>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</si>
  <si>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</si>
  <si>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</si>
  <si>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</si>
  <si>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</si>
  <si>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</si>
  <si>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</si>
  <si>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</si>
  <si>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</si>
  <si>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</si>
  <si>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</si>
  <si>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</si>
  <si>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</si>
  <si>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</si>
  <si>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</si>
  <si>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</si>
  <si>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</si>
  <si>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</si>
  <si>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</si>
  <si>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</si>
  <si>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</si>
  <si>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</si>
  <si>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</si>
  <si>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</si>
  <si>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</si>
  <si>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</si>
  <si>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</si>
  <si>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</si>
  <si>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</si>
  <si>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</si>
  <si>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</si>
  <si>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</si>
  <si>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</si>
  <si>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</si>
  <si>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</si>
  <si>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</si>
  <si>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</si>
  <si>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</si>
  <si>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</si>
  <si>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</si>
  <si>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</si>
  <si>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</si>
  <si>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</si>
  <si>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</si>
  <si>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</si>
  <si>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</si>
  <si>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</si>
  <si>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</si>
  <si>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</si>
  <si>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</si>
  <si>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</si>
  <si>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</si>
  <si>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</si>
  <si>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</si>
  <si>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</si>
  <si>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</si>
  <si>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</si>
  <si>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</si>
  <si>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</si>
  <si>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</si>
  <si>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</si>
  <si>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</si>
  <si>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</si>
  <si>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</si>
  <si>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</si>
  <si>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</si>
  <si>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</si>
  <si>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</si>
  <si>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</si>
  <si>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</si>
  <si>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</si>
  <si>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</si>
  <si>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</si>
  <si>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</si>
  <si>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</si>
  <si>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</si>
  <si>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</si>
  <si>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</si>
  <si>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</si>
  <si>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</si>
  <si>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</si>
  <si>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</si>
  <si>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</si>
  <si>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</si>
  <si>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</si>
  <si>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</si>
  <si>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</si>
  <si>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</si>
  <si>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</si>
  <si>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</si>
  <si>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</si>
  <si>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</si>
  <si>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</si>
  <si>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</si>
  <si>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</si>
  <si>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</si>
  <si>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</si>
  <si>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</si>
  <si>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</si>
  <si>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</si>
  <si>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</si>
  <si>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</si>
  <si>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</si>
  <si>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</si>
  <si>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</si>
  <si>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</si>
  <si>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</si>
  <si>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</si>
  <si>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</si>
  <si>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</si>
  <si>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</si>
  <si>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</si>
  <si>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</si>
  <si>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</si>
  <si>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</si>
  <si>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</si>
  <si>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</si>
  <si>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</si>
  <si>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</si>
  <si>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</si>
  <si>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</si>
  <si>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</si>
  <si>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</si>
  <si>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</si>
  <si>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</si>
  <si>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</si>
  <si>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</si>
  <si>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</si>
  <si>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</si>
  <si>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</si>
  <si>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</si>
  <si>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</si>
  <si>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</si>
  <si>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</si>
  <si>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</si>
  <si>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</si>
  <si>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</si>
  <si>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</si>
  <si>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</si>
  <si>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</si>
  <si>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</si>
  <si>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</si>
  <si>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</si>
  <si>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</si>
  <si>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</si>
  <si>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</si>
  <si>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</si>
  <si>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</si>
  <si>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</si>
  <si>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</si>
  <si>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</si>
  <si>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</si>
  <si>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</si>
  <si>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</si>
  <si>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</si>
  <si>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</si>
  <si>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</si>
  <si>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</si>
  <si>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</si>
  <si>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</si>
  <si>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</si>
  <si>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</si>
  <si>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</si>
  <si>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</si>
  <si>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</si>
  <si>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</si>
  <si>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</si>
  <si>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</si>
  <si>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</si>
  <si>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</si>
  <si>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</si>
  <si>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</si>
  <si>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</si>
  <si>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</si>
  <si>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</si>
  <si>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</si>
  <si>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</si>
  <si>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</si>
  <si>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</si>
  <si>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</si>
  <si>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</si>
  <si>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</si>
  <si>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</si>
  <si>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</si>
  <si>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</si>
  <si>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</si>
  <si>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</si>
  <si>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</si>
  <si>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</si>
  <si>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</si>
  <si>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</si>
  <si>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</si>
  <si>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</si>
  <si>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</si>
  <si>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</si>
  <si>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</si>
  <si>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</si>
  <si>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</si>
  <si>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</si>
  <si>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</si>
  <si>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</si>
  <si>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</si>
  <si>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</si>
  <si>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</si>
  <si>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</si>
  <si>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</si>
  <si>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</si>
  <si>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</si>
  <si>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</si>
  <si>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</si>
  <si>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</si>
  <si>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</si>
  <si>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</si>
  <si>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</si>
  <si>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</si>
  <si>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</si>
  <si>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</si>
  <si>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</si>
  <si>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</si>
  <si>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</si>
  <si>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</si>
  <si>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</si>
  <si>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</si>
  <si>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</si>
  <si>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</si>
  <si>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</si>
  <si>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</si>
  <si>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</si>
  <si>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</si>
  <si>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</si>
  <si>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</si>
  <si>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</si>
  <si>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</si>
  <si>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</si>
  <si>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</si>
  <si>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</si>
  <si>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</si>
  <si>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</si>
  <si>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</si>
  <si>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</si>
  <si>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</si>
  <si>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</si>
  <si>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</si>
  <si>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</si>
  <si>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</si>
  <si>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</si>
  <si>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</si>
  <si>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</si>
  <si>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</si>
  <si>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</si>
  <si>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</si>
  <si>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</si>
  <si>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</si>
  <si>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</si>
  <si>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</si>
  <si>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</si>
  <si>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</si>
  <si>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</si>
  <si>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</si>
  <si>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</si>
  <si>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</si>
  <si>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</si>
  <si>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</si>
  <si>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</si>
  <si>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</si>
  <si>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</si>
  <si>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</si>
  <si>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</si>
  <si>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</si>
  <si>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</si>
  <si>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</si>
  <si>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</si>
  <si>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</si>
  <si>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</si>
  <si>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</si>
  <si>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</si>
  <si>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</si>
  <si>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</si>
  <si>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</si>
  <si>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</si>
  <si>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</si>
  <si>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</si>
  <si>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</si>
  <si>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</si>
  <si>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</si>
  <si>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</si>
  <si>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</si>
  <si>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</si>
  <si>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</si>
  <si>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</si>
  <si>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</si>
  <si>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</si>
  <si>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</si>
  <si>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</si>
  <si>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</si>
  <si>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</si>
  <si>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</si>
  <si>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</si>
  <si>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</si>
  <si>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</si>
  <si>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</si>
  <si>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</si>
  <si>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</si>
  <si>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</si>
  <si>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</si>
  <si>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</si>
  <si>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</si>
  <si>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</si>
  <si>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</si>
  <si>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</si>
  <si>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</si>
  <si>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</si>
  <si>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</si>
  <si>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</si>
  <si>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</si>
  <si>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</si>
  <si>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</si>
  <si>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</si>
  <si>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</si>
  <si>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</si>
  <si>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</si>
  <si>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</si>
  <si>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</si>
  <si>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</si>
  <si>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</si>
  <si>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</si>
  <si>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</si>
  <si>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</si>
  <si>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</si>
  <si>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</si>
  <si>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</si>
  <si>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</si>
  <si>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</si>
  <si>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</si>
  <si>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</si>
  <si>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</si>
  <si>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</si>
  <si>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</si>
  <si>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</si>
  <si>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</si>
  <si>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</si>
  <si>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</si>
  <si>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</si>
  <si>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</si>
  <si>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</si>
  <si>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</si>
  <si>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</si>
  <si>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</si>
  <si>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</si>
  <si>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</si>
  <si>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</si>
  <si>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</si>
  <si>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</si>
  <si>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</si>
  <si>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</si>
  <si>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</si>
  <si>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</si>
  <si>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</si>
  <si>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</si>
  <si>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</si>
  <si>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</si>
  <si>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</si>
  <si>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</si>
  <si>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</si>
  <si>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</si>
  <si>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</si>
  <si>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</si>
  <si>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</si>
  <si>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</si>
  <si>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</si>
  <si>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</si>
  <si>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</si>
  <si>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</si>
  <si>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</si>
  <si>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</si>
  <si>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</si>
  <si>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</si>
  <si>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</si>
  <si>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</si>
  <si>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</si>
  <si>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</si>
  <si>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</si>
  <si>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</si>
  <si>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</si>
  <si>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</si>
  <si>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</si>
  <si>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</si>
  <si>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</si>
  <si>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</si>
  <si>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</si>
  <si>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</si>
  <si>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</si>
  <si>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</si>
  <si>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</si>
  <si>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</si>
  <si>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</si>
  <si>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</si>
  <si>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</si>
  <si>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</si>
  <si>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</si>
  <si>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</si>
  <si>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</si>
  <si>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</si>
  <si>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</si>
  <si>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</si>
  <si>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</si>
  <si>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</si>
  <si>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</si>
  <si>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</si>
  <si>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</si>
  <si>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</si>
  <si>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</si>
  <si>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</si>
  <si>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</si>
  <si>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</si>
  <si>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</si>
  <si>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</si>
  <si>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</si>
  <si>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</si>
  <si>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</si>
  <si>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</si>
  <si>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</si>
  <si>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</si>
  <si>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</si>
  <si>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</si>
  <si>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</si>
  <si>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</si>
  <si>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</si>
  <si>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</si>
  <si>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</si>
  <si>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</si>
  <si>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</si>
  <si>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</si>
  <si>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</si>
  <si>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</si>
  <si>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</si>
  <si>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</si>
  <si>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</si>
  <si>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</si>
  <si>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</si>
  <si>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</si>
  <si>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</si>
  <si>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</si>
  <si>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</si>
  <si>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</si>
  <si>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</si>
  <si>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</si>
  <si>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</si>
  <si>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</si>
  <si>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</si>
  <si>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</si>
  <si>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</si>
  <si>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</si>
  <si>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</si>
  <si>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</si>
  <si>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</si>
  <si>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</si>
  <si>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</si>
  <si>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</si>
  <si>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</si>
  <si>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</si>
  <si>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</si>
  <si>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</si>
  <si>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</si>
  <si>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</si>
  <si>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</si>
  <si>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</si>
  <si>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</si>
  <si>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</si>
  <si>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</si>
  <si>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</si>
  <si>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</si>
  <si>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</si>
  <si>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</si>
  <si>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</si>
  <si>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</si>
  <si>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</si>
  <si>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</si>
  <si>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</si>
  <si>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</si>
  <si>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</si>
  <si>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</si>
  <si>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</si>
  <si>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</si>
  <si>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</si>
  <si>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</si>
  <si>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</si>
  <si>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</si>
  <si>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</si>
  <si>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</si>
  <si>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</si>
  <si>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</si>
  <si>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</si>
  <si>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</si>
  <si>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</si>
  <si>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</si>
  <si>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</si>
  <si>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</si>
  <si>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</si>
  <si>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</si>
  <si>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</si>
  <si>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</si>
  <si>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</si>
  <si>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</si>
  <si>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</si>
  <si>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</si>
  <si>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</si>
  <si>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</si>
  <si>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</si>
  <si>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</si>
  <si>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</si>
  <si>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</si>
  <si>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</si>
  <si>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</si>
  <si>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</si>
  <si>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</si>
  <si>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</si>
  <si>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</si>
  <si>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</si>
  <si>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</si>
  <si>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</si>
  <si>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</si>
  <si>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</si>
  <si>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</si>
  <si>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</si>
  <si>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</si>
  <si>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</si>
  <si>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</si>
  <si>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</si>
  <si>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</si>
  <si>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</si>
  <si>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</si>
  <si>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</si>
  <si>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</si>
  <si>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</si>
  <si>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</si>
  <si>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</si>
  <si>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</si>
  <si>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</si>
  <si>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</si>
  <si>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</si>
  <si>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</si>
  <si>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</si>
  <si>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</si>
  <si>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</si>
  <si>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</si>
  <si>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</si>
  <si>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</si>
  <si>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</si>
  <si>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</si>
  <si>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</si>
  <si>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</si>
  <si>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</si>
  <si>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</si>
  <si>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</si>
  <si>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</si>
  <si>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</si>
  <si>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</si>
  <si>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</si>
  <si>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</si>
  <si>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</si>
  <si>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</si>
  <si>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</si>
  <si>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</si>
  <si>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</si>
  <si>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</si>
  <si>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</si>
  <si>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</si>
  <si>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</si>
  <si>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</si>
  <si>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</si>
  <si>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</si>
  <si>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</si>
  <si>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</si>
  <si>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</si>
  <si>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</si>
  <si>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</si>
  <si>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</si>
  <si>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</si>
  <si>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</si>
  <si>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</si>
  <si>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</si>
  <si>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</si>
  <si>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</si>
  <si>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</si>
  <si>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</si>
  <si>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</si>
  <si>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</si>
  <si>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</si>
  <si>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</si>
  <si>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</si>
  <si>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</si>
  <si>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</si>
  <si>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</si>
  <si>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</si>
  <si>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</si>
  <si>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</si>
  <si>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</si>
  <si>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</si>
  <si>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</si>
  <si>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</si>
  <si>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</si>
  <si>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</si>
  <si>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</si>
  <si>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</si>
  <si>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</si>
  <si>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</si>
  <si>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</si>
  <si>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</si>
  <si>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</si>
  <si>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</si>
  <si>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</si>
  <si>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</si>
  <si>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</si>
  <si>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</si>
  <si>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</si>
  <si>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</si>
  <si>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</si>
  <si>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</si>
  <si>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</si>
  <si>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</si>
  <si>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</si>
  <si>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</si>
  <si>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</si>
  <si>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</si>
  <si>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</si>
  <si>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</si>
  <si>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</si>
  <si>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</si>
  <si>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</si>
  <si>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</si>
  <si>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</si>
  <si>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</si>
  <si>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</si>
  <si>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</si>
  <si>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</si>
  <si>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</si>
  <si>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</si>
  <si>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</si>
  <si>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</si>
  <si>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</si>
  <si>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</si>
  <si>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</si>
  <si>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</si>
  <si>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</si>
  <si>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</si>
  <si>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</si>
  <si>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</si>
  <si>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</si>
  <si>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</si>
  <si>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</si>
  <si>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</si>
  <si>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</si>
  <si>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</si>
  <si>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</si>
  <si>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</si>
  <si>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</si>
  <si>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</si>
  <si>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</si>
  <si>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</si>
  <si>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</si>
  <si>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</si>
  <si>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</si>
  <si>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</si>
  <si>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</si>
  <si>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</si>
  <si>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</si>
  <si>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</si>
  <si>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</si>
  <si>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</si>
  <si>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</si>
  <si>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</si>
  <si>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</si>
  <si>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</si>
  <si>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</si>
  <si>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</si>
  <si>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</si>
  <si>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</si>
  <si>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</si>
  <si>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</si>
  <si>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</si>
  <si>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</si>
  <si>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</si>
  <si>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</si>
  <si>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</si>
  <si>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</si>
  <si>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</si>
  <si>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</si>
  <si>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</si>
  <si>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</si>
  <si>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</si>
  <si>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</si>
  <si>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</si>
  <si>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</si>
  <si>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</si>
  <si>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</si>
  <si>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</si>
  <si>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</si>
  <si>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</si>
  <si>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</si>
  <si>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</si>
  <si>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</si>
  <si>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</si>
  <si>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</si>
  <si>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</si>
  <si>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</si>
  <si>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</si>
  <si>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</si>
  <si>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</si>
  <si>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</si>
  <si>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</si>
  <si>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</si>
  <si>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</si>
  <si>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</si>
  <si>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</si>
  <si>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</si>
  <si>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</si>
  <si>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</si>
  <si>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</si>
  <si>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</si>
  <si>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</si>
  <si>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</si>
  <si>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</si>
  <si>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</si>
  <si>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</si>
  <si>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</si>
  <si>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</si>
  <si>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</si>
  <si>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</si>
  <si>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</si>
  <si>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</si>
  <si>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</si>
  <si>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</si>
  <si>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</si>
  <si>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</si>
  <si>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</si>
  <si>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</si>
  <si>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</si>
  <si>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</si>
  <si>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</si>
  <si>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</si>
  <si>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</si>
  <si>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</si>
  <si>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</si>
  <si>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</si>
  <si>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</si>
  <si>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</si>
  <si>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</si>
  <si>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</si>
  <si>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</si>
  <si>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</si>
  <si>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</si>
  <si>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</si>
  <si>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</si>
  <si>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</si>
  <si>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</si>
  <si>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</si>
  <si>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</si>
  <si>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</si>
  <si>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</si>
  <si>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</si>
  <si>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</si>
  <si>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</si>
  <si>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</si>
  <si>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</si>
  <si>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</si>
  <si>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</si>
  <si>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</si>
  <si>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</si>
  <si>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</si>
  <si>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</si>
  <si>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</si>
  <si>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</si>
  <si>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</si>
  <si>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</si>
  <si>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</si>
  <si>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</si>
  <si>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</si>
  <si>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</si>
  <si>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</si>
  <si>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</si>
  <si>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</si>
  <si>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</si>
  <si>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</si>
  <si>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</si>
  <si>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</si>
  <si>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</si>
  <si>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</si>
  <si>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</si>
  <si>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</si>
  <si>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</si>
  <si>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</si>
  <si>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</si>
  <si>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</si>
  <si>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</si>
  <si>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</si>
  <si>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</si>
  <si>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</si>
  <si>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</si>
  <si>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</si>
  <si>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</si>
  <si>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</si>
  <si>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</si>
  <si>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</si>
  <si>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</si>
  <si>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</si>
  <si>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</si>
  <si>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</si>
  <si>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</si>
  <si>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</si>
  <si>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</si>
  <si>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</si>
  <si>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</si>
  <si>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</si>
  <si>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</si>
  <si>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</si>
  <si>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</si>
  <si>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</si>
  <si>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</si>
  <si>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</si>
  <si>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</si>
  <si>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</si>
  <si>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</si>
  <si>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</si>
  <si>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</si>
  <si>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</si>
  <si>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</si>
  <si>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</si>
  <si>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</si>
  <si>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</si>
  <si>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</si>
  <si>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</si>
  <si>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</si>
  <si>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</si>
  <si>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</si>
  <si>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</si>
  <si>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</si>
  <si>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</si>
  <si>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</si>
  <si>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</si>
  <si>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</si>
  <si>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</si>
  <si>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</si>
  <si>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</si>
  <si>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</si>
  <si>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</si>
  <si>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</si>
  <si>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</si>
  <si>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</si>
  <si>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</si>
  <si>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</si>
  <si>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</si>
  <si>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</si>
  <si>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</si>
  <si>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</si>
  <si>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</si>
  <si>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</si>
  <si>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</si>
  <si>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</si>
  <si>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</si>
  <si>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</si>
  <si>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</si>
  <si>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</si>
  <si>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</si>
  <si>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</si>
  <si>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</si>
  <si>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</si>
  <si>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</si>
  <si>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</si>
  <si>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</si>
  <si>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</si>
  <si>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</si>
  <si>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</si>
  <si>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</si>
  <si>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</si>
  <si>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</si>
  <si>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</si>
  <si>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</si>
  <si>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</si>
  <si>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</si>
  <si>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</si>
  <si>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</si>
  <si>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</si>
  <si>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</si>
  <si>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</si>
  <si>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</si>
  <si>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</si>
  <si>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</si>
  <si>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</si>
  <si>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</si>
  <si>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</si>
  <si>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</si>
  <si>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</si>
  <si>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</si>
  <si>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</si>
  <si>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</si>
  <si>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</si>
  <si>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</si>
  <si>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</si>
  <si>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</si>
  <si>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</si>
  <si>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</si>
  <si>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</si>
  <si>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</si>
  <si>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</si>
  <si>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</si>
  <si>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</si>
  <si>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</si>
  <si>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</si>
  <si>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</si>
  <si>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</si>
  <si>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</si>
  <si>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</si>
  <si>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</si>
  <si>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</si>
  <si>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</si>
  <si>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</si>
  <si>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</si>
  <si>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</si>
  <si>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</si>
  <si>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</si>
  <si>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</si>
  <si>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</si>
  <si>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</si>
  <si>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</si>
  <si>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</si>
  <si>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</si>
  <si>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</si>
  <si>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</si>
  <si>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</si>
  <si>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</si>
  <si>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</si>
  <si>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</si>
  <si>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</si>
  <si>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</si>
  <si>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</si>
  <si>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</si>
  <si>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</si>
  <si>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</si>
  <si>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</si>
  <si>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</si>
  <si>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</si>
  <si>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</si>
  <si>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</si>
  <si>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</si>
  <si>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</si>
  <si>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</si>
  <si>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</si>
  <si>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</si>
  <si>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</si>
  <si>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</si>
  <si>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</si>
  <si>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</si>
  <si>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</si>
  <si>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</si>
  <si>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</si>
  <si>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</si>
  <si>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</si>
  <si>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</si>
  <si>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</si>
  <si>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</si>
  <si>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</si>
  <si>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</si>
  <si>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</si>
  <si>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</si>
  <si>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</si>
  <si>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</si>
  <si>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</si>
  <si>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</si>
  <si>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</si>
  <si>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</si>
  <si>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</si>
  <si>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</si>
  <si>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</si>
  <si>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</si>
  <si>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</si>
  <si>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</si>
  <si>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</si>
  <si>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</si>
  <si>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</si>
  <si>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</si>
  <si>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</si>
  <si>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</si>
  <si>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</si>
  <si>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</si>
  <si>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</si>
  <si>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</si>
  <si>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</si>
  <si>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</si>
  <si>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</si>
  <si>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</si>
  <si>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</si>
  <si>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</si>
  <si>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</si>
  <si>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</si>
  <si>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</si>
  <si>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</si>
  <si>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</si>
  <si>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</si>
  <si>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</si>
  <si>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</si>
  <si>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</si>
  <si>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</si>
  <si>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</si>
  <si>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</si>
  <si>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</si>
  <si>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</si>
  <si>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</si>
  <si>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</si>
  <si>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</si>
  <si>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</si>
  <si>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</si>
  <si>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</si>
  <si>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</si>
  <si>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</si>
  <si>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</si>
  <si>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</si>
  <si>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</si>
  <si>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</si>
  <si>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</si>
  <si>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</si>
  <si>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</si>
  <si>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</si>
  <si>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</si>
  <si>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</si>
  <si>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</si>
  <si>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</si>
  <si>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</si>
  <si>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</si>
  <si>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</si>
  <si>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</si>
  <si>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</si>
  <si>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</si>
  <si>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</si>
  <si>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</si>
  <si>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</si>
  <si>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</si>
  <si>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</si>
  <si>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</si>
  <si>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</si>
  <si>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</si>
  <si>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</si>
  <si>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</si>
  <si>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</si>
  <si>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</si>
  <si>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</si>
  <si>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</si>
  <si>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</si>
  <si>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</si>
  <si>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</si>
  <si>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</si>
  <si>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</si>
  <si>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</si>
  <si>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</si>
  <si>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</si>
  <si>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</si>
  <si>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</si>
  <si>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</si>
  <si>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</si>
  <si>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</si>
  <si>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</si>
  <si>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</si>
  <si>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</si>
  <si>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</si>
  <si>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</si>
  <si>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</si>
  <si>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</si>
  <si>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</si>
  <si>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</si>
  <si>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</si>
  <si>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</si>
  <si>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</si>
  <si>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</si>
  <si>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</si>
  <si>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</si>
  <si>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</si>
  <si>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</si>
  <si>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</si>
  <si>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</si>
  <si>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</si>
  <si>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</si>
  <si>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</si>
  <si>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</si>
  <si>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</si>
  <si>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</si>
  <si>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</si>
  <si>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</si>
  <si>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</si>
  <si>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</si>
  <si>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</si>
  <si>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</si>
  <si>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</si>
  <si>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</si>
  <si>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</si>
  <si>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</si>
  <si>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</si>
  <si>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</si>
  <si>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</si>
  <si>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</si>
  <si>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</si>
  <si>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</si>
  <si>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</si>
  <si>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</si>
  <si>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</si>
  <si>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</si>
  <si>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</si>
  <si>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</si>
  <si>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</si>
  <si>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</si>
  <si>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</si>
  <si>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</si>
  <si>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</si>
  <si>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</si>
  <si>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</si>
  <si>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</si>
  <si>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</si>
  <si>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</si>
  <si>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</si>
  <si>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</si>
  <si>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</si>
  <si>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</si>
  <si>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</si>
  <si>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</si>
  <si>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</si>
  <si>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</si>
  <si>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</si>
  <si>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</si>
  <si>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</si>
  <si>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</si>
  <si>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</si>
  <si>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</si>
  <si>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</si>
  <si>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</si>
  <si>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</si>
  <si>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</si>
  <si>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</si>
  <si>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</si>
  <si>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</si>
  <si>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</si>
  <si>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</si>
  <si>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</si>
  <si>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</si>
  <si>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</si>
  <si>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</si>
  <si>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</si>
  <si>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</si>
  <si>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</si>
  <si>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</si>
  <si>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</si>
  <si>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</si>
  <si>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</si>
  <si>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</si>
  <si>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</si>
  <si>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</si>
  <si>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</si>
  <si>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</si>
  <si>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</si>
  <si>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</si>
  <si>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</si>
  <si>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</si>
  <si>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</si>
  <si>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</si>
  <si>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</si>
  <si>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</si>
  <si>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</si>
  <si>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</si>
  <si>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</si>
  <si>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</si>
  <si>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</si>
  <si>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</si>
  <si>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</si>
  <si>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</si>
  <si>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</si>
  <si>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</si>
  <si>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</si>
  <si>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</si>
  <si>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</si>
  <si>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</si>
  <si>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</si>
  <si>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</si>
  <si>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</si>
  <si>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</si>
  <si>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</si>
  <si>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</si>
  <si>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</si>
  <si>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</si>
  <si>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</si>
  <si>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</si>
  <si>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</si>
  <si>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</si>
  <si>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</si>
  <si>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</si>
  <si>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</si>
  <si>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</si>
  <si>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</si>
  <si>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</si>
  <si>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</si>
  <si>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</si>
  <si>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</si>
  <si>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</si>
  <si>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</si>
  <si>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</si>
  <si>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</si>
  <si>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</si>
  <si>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</si>
  <si>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</si>
  <si>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</si>
  <si>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</si>
  <si>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</si>
  <si>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</si>
  <si>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</si>
  <si>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</si>
  <si>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</si>
  <si>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</si>
  <si>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</si>
  <si>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</si>
  <si>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</si>
  <si>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</si>
  <si>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</si>
  <si>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</si>
  <si>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</si>
  <si>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</si>
  <si>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</si>
  <si>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</si>
  <si>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</si>
  <si>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</si>
  <si>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</si>
  <si>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</si>
  <si>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</si>
  <si>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</si>
  <si>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</si>
  <si>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</si>
  <si>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</si>
  <si>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</si>
  <si>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</si>
  <si>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</si>
  <si>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</si>
  <si>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</si>
  <si>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</si>
  <si>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</si>
  <si>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</si>
  <si>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</si>
  <si>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</si>
  <si>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</si>
  <si>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</si>
  <si>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</si>
  <si>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</si>
  <si>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</si>
  <si>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</si>
  <si>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</si>
  <si>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</si>
  <si>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</si>
  <si>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</si>
  <si>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</si>
  <si>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</si>
  <si>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</si>
  <si>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</si>
  <si>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</si>
  <si>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</si>
  <si>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</si>
  <si>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</si>
  <si>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</si>
  <si>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</si>
  <si>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</si>
  <si>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</si>
  <si>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</si>
  <si>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</si>
  <si>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</si>
  <si>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</si>
  <si>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</si>
  <si>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</si>
  <si>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</si>
  <si>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</si>
  <si>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</si>
  <si>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</si>
  <si>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</si>
  <si>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</si>
  <si>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</si>
  <si>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</si>
  <si>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</si>
  <si>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</si>
  <si>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</si>
  <si>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</si>
  <si>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</si>
  <si>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</si>
  <si>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</si>
  <si>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</si>
  <si>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</si>
  <si>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</si>
  <si>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</si>
  <si>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</si>
  <si>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</si>
  <si>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</si>
  <si>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</si>
  <si>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</si>
  <si>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</si>
  <si>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</si>
  <si>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</si>
  <si>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</si>
  <si>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</si>
  <si>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</si>
  <si>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</si>
  <si>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</si>
  <si>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</si>
  <si>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</si>
  <si>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</si>
  <si>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</si>
  <si>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</si>
  <si>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</si>
  <si>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</si>
  <si>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</si>
  <si>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</si>
  <si>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</si>
  <si>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</si>
  <si>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</si>
  <si>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</si>
  <si>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</si>
  <si>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</si>
  <si>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</si>
  <si>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</si>
  <si>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</si>
  <si>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</si>
  <si>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</si>
  <si>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</si>
  <si>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</si>
  <si>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</si>
  <si>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</si>
  <si>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</si>
  <si>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</si>
  <si>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</si>
  <si>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</si>
  <si>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</si>
  <si>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</si>
  <si>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</si>
  <si>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</si>
  <si>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</si>
  <si>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</si>
  <si>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</si>
  <si>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</si>
  <si>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</si>
  <si>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</si>
  <si>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</si>
  <si>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</si>
  <si>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</si>
  <si>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</si>
  <si>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</si>
  <si>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</si>
  <si>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</si>
  <si>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</si>
  <si>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</si>
  <si>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</si>
  <si>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</si>
  <si>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</si>
  <si>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</si>
  <si>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</si>
  <si>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</si>
  <si>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</si>
  <si>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</si>
  <si>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</si>
  <si>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</si>
  <si>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</si>
  <si>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</si>
  <si>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</si>
  <si>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</si>
  <si>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</si>
  <si>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</si>
  <si>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</si>
  <si>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</si>
  <si>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</si>
  <si>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</si>
  <si>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</si>
  <si>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</si>
  <si>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</si>
  <si>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</si>
  <si>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</si>
  <si>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</si>
  <si>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</si>
  <si>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</si>
  <si>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</si>
  <si>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</si>
  <si>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</si>
  <si>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</si>
  <si>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</si>
  <si>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</si>
  <si>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</si>
  <si>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</si>
  <si>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</si>
  <si>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</si>
  <si>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</si>
  <si>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</si>
  <si>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</si>
  <si>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</si>
  <si>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</si>
  <si>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</si>
  <si>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</si>
  <si>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</si>
  <si>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</si>
  <si>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</si>
  <si>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</si>
  <si>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</si>
  <si>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</si>
  <si>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</si>
  <si>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</si>
  <si>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</si>
  <si>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</si>
  <si>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</si>
  <si>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</si>
  <si>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</si>
  <si>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</si>
  <si>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</si>
  <si>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</si>
  <si>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</si>
  <si>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</si>
  <si>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</si>
  <si>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</si>
  <si>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</si>
  <si>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</si>
  <si>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</si>
  <si>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</si>
  <si>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</si>
  <si>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</si>
  <si>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</si>
  <si>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</si>
  <si>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</si>
  <si>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</si>
  <si>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</si>
  <si>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</si>
  <si>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</si>
  <si>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</si>
  <si>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</si>
  <si>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</si>
  <si>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</si>
  <si>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</si>
  <si>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</si>
  <si>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</si>
  <si>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</si>
  <si>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</si>
  <si>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</si>
  <si>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</si>
  <si>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</si>
  <si>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</si>
  <si>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</si>
  <si>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</si>
  <si>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</si>
  <si>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</si>
  <si>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</si>
  <si>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</si>
  <si>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</si>
  <si>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</si>
  <si>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</si>
  <si>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</si>
  <si>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</si>
  <si>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</si>
  <si>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</si>
  <si>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</si>
  <si>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</si>
  <si>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</si>
  <si>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</si>
  <si>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</si>
  <si>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</si>
  <si>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</si>
  <si>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</si>
  <si>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</si>
  <si>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</si>
  <si>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</si>
  <si>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</si>
  <si>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</si>
  <si>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</si>
  <si>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</si>
  <si>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</si>
  <si>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</si>
  <si>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</si>
  <si>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</si>
  <si>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</si>
  <si>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</si>
  <si>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</si>
  <si>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</si>
  <si>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</si>
  <si>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</si>
  <si>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</si>
  <si>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</si>
  <si>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</si>
  <si>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</si>
  <si>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</si>
  <si>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</si>
  <si>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</si>
  <si>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</si>
  <si>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</si>
  <si>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</si>
  <si>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</si>
  <si>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</si>
  <si>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</si>
  <si>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</si>
  <si>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</si>
  <si>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</si>
  <si>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</si>
  <si>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</si>
  <si>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</si>
  <si>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</si>
  <si>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</si>
  <si>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</si>
  <si>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</si>
  <si>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</si>
  <si>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</si>
  <si>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</si>
  <si>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</si>
  <si>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</si>
  <si>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</si>
  <si>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</si>
  <si>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</si>
  <si>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</si>
  <si>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</si>
  <si>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</si>
  <si>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</si>
  <si>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</si>
  <si>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</si>
  <si>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</si>
  <si>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</si>
  <si>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</si>
  <si>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</si>
  <si>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</si>
  <si>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</si>
  <si>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</si>
  <si>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</si>
  <si>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</si>
  <si>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</si>
  <si>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</si>
  <si>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</si>
  <si>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</si>
  <si>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</si>
  <si>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</si>
  <si>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</si>
  <si>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</si>
  <si>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</si>
  <si>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</si>
  <si>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</si>
  <si>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</si>
  <si>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</si>
  <si>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</si>
  <si>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</si>
  <si>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</si>
  <si>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</si>
  <si>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</si>
  <si>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</si>
  <si>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</si>
  <si>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</si>
  <si>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</si>
  <si>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</si>
  <si>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</si>
  <si>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</si>
  <si>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</si>
  <si>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</si>
  <si>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</si>
  <si>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</si>
  <si>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</si>
  <si>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</si>
  <si>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</si>
  <si>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</si>
  <si>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</si>
  <si>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</si>
  <si>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</si>
  <si>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</si>
  <si>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</si>
  <si>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</si>
  <si>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</si>
  <si>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</si>
  <si>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</si>
  <si>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</si>
  <si>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</si>
  <si>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</si>
  <si>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</si>
  <si>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</si>
  <si>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</si>
  <si>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</si>
  <si>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</si>
  <si>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</si>
  <si>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</si>
  <si>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</si>
  <si>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</si>
  <si>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</si>
  <si>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</si>
  <si>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</si>
  <si>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</si>
  <si>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</si>
  <si>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</si>
  <si>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</si>
  <si>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</si>
  <si>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</si>
  <si>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</si>
  <si>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</si>
  <si>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</si>
  <si>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</si>
  <si>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</si>
  <si>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</si>
  <si>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</si>
  <si>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</si>
  <si>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</si>
  <si>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</si>
  <si>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</si>
  <si>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</si>
  <si>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</si>
  <si>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</si>
  <si>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</si>
  <si>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</si>
  <si>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</si>
  <si>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</si>
  <si>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</si>
  <si>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</si>
  <si>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</si>
  <si>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</si>
  <si>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</si>
  <si>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</si>
  <si>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</si>
  <si>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</si>
  <si>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</si>
  <si>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</si>
  <si>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</si>
  <si>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</si>
  <si>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</si>
  <si>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</si>
  <si>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</si>
  <si>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</si>
  <si>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</si>
  <si>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</si>
  <si>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</si>
  <si>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</si>
  <si>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</si>
  <si>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</si>
  <si>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</si>
  <si>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</si>
  <si>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</si>
  <si>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</si>
  <si>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</si>
  <si>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</si>
  <si>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</si>
  <si>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</si>
  <si>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</si>
  <si>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</si>
  <si>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</si>
  <si>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</si>
  <si>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</si>
  <si>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</si>
  <si>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</si>
  <si>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</si>
  <si>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</si>
  <si>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</si>
  <si>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</si>
  <si>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</si>
  <si>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</si>
  <si>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</si>
  <si>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</si>
  <si>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</si>
  <si>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</si>
  <si>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</si>
  <si>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</si>
  <si>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</si>
  <si>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</si>
  <si>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</si>
  <si>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</si>
  <si>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</si>
  <si>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</si>
  <si>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</si>
  <si>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</si>
  <si>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</si>
  <si>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</si>
  <si>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</si>
  <si>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</si>
  <si>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</si>
  <si>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</si>
  <si>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</si>
  <si>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</si>
  <si>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</si>
  <si>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</si>
  <si>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</si>
  <si>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</si>
  <si>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</si>
  <si>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</si>
  <si>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</si>
  <si>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</si>
  <si>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</si>
  <si>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</si>
  <si>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</si>
  <si>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</si>
  <si>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</si>
  <si>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</si>
  <si>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</si>
  <si>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</si>
  <si>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</si>
  <si>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</si>
  <si>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</si>
  <si>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</si>
  <si>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</si>
  <si>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</si>
  <si>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</si>
  <si>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</si>
  <si>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</si>
  <si>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</si>
  <si>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</si>
  <si>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</si>
  <si>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</si>
  <si>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</si>
  <si>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</si>
  <si>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</si>
  <si>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</si>
  <si>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</si>
  <si>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</si>
  <si>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</si>
  <si>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</si>
  <si>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</si>
  <si>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</si>
  <si>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</si>
  <si>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</si>
  <si>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</si>
  <si>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</si>
  <si>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</si>
  <si>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</si>
  <si>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</si>
  <si>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</si>
  <si>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</si>
  <si>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</si>
  <si>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</si>
  <si>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</si>
  <si>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</si>
  <si>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</si>
  <si>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</si>
  <si>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</si>
  <si>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</si>
  <si>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</si>
  <si>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</si>
  <si>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</si>
  <si>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</si>
  <si>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</si>
  <si>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</si>
  <si>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</si>
  <si>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</si>
  <si>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</si>
  <si>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</si>
  <si>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</si>
  <si>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</si>
  <si>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</si>
  <si>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</si>
  <si>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</si>
  <si>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</si>
  <si>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</si>
  <si>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</si>
  <si>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</si>
  <si>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</si>
  <si>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</si>
  <si>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</si>
  <si>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</si>
  <si>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</si>
  <si>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</si>
  <si>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</si>
  <si>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</si>
  <si>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</si>
  <si>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</si>
  <si>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</si>
  <si>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</si>
  <si>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</si>
  <si>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</si>
  <si>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</si>
  <si>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</si>
  <si>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</si>
  <si>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</si>
  <si>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</si>
  <si>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</si>
  <si>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</si>
  <si>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</si>
  <si>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</si>
  <si>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</si>
  <si>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</si>
  <si>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</si>
  <si>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</si>
  <si>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</si>
  <si>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</si>
  <si>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</si>
  <si>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</si>
  <si>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</si>
  <si>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</si>
  <si>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</si>
  <si>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</si>
  <si>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</si>
  <si>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</si>
  <si>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</si>
  <si>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</si>
  <si>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</si>
  <si>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</si>
  <si>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</si>
  <si>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</si>
  <si>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</si>
  <si>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</si>
  <si>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</si>
  <si>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</si>
  <si>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</si>
  <si>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</si>
  <si>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</si>
  <si>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</si>
  <si>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</si>
  <si>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</si>
  <si>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</si>
  <si>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</si>
  <si>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</si>
  <si>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</si>
  <si>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</si>
  <si>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</si>
  <si>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</si>
  <si>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</si>
  <si>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</si>
  <si>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</si>
  <si>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</si>
  <si>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</si>
  <si>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</si>
  <si>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</si>
  <si>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</si>
  <si>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</si>
  <si>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</si>
  <si>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</si>
  <si>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</si>
  <si>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</si>
  <si>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</si>
  <si>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</si>
  <si>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</si>
  <si>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</si>
  <si>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</si>
  <si>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</si>
  <si>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</si>
  <si>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</si>
  <si>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</si>
  <si>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</si>
  <si>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</si>
  <si>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</si>
  <si>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</si>
  <si>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</si>
  <si>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</si>
  <si>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</si>
  <si>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</si>
  <si>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</si>
  <si>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</si>
  <si>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</si>
  <si>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</si>
  <si>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</si>
  <si>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</si>
  <si>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</si>
  <si>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</si>
  <si>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</si>
  <si>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</si>
  <si>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</si>
  <si>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</si>
  <si>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</si>
  <si>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</si>
  <si>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</si>
  <si>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</si>
  <si>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</si>
  <si>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</si>
  <si>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</si>
  <si>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</si>
  <si>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</si>
  <si>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</si>
  <si>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</si>
  <si>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</si>
  <si>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</si>
  <si>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</si>
  <si>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</si>
  <si>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</si>
  <si>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</si>
  <si>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</si>
  <si>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</si>
  <si>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</si>
  <si>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</si>
  <si>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</si>
  <si>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</si>
  <si>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</si>
  <si>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</si>
  <si>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</si>
  <si>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</si>
  <si>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</si>
  <si>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</si>
  <si>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</si>
  <si>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</si>
  <si>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</si>
  <si>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</si>
  <si>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</si>
  <si>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</si>
  <si>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</si>
  <si>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</si>
  <si>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</si>
  <si>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</si>
  <si>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</si>
  <si>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</si>
  <si>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</si>
  <si>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</si>
  <si>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</si>
  <si>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</si>
  <si>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</si>
  <si>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</si>
  <si>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</si>
  <si>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</si>
  <si>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</si>
  <si>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</si>
  <si>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</si>
  <si>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</si>
  <si>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</si>
  <si>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</si>
  <si>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</si>
  <si>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</si>
  <si>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</si>
  <si>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</si>
  <si>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</si>
  <si>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</si>
  <si>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</si>
  <si>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</si>
  <si>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</si>
  <si>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</si>
  <si>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</si>
  <si>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</si>
  <si>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</si>
  <si>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</si>
  <si>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</si>
  <si>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</si>
  <si>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</si>
  <si>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</si>
  <si>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</si>
  <si>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</si>
  <si>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</si>
  <si>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</si>
  <si>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</si>
  <si>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</si>
  <si>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</si>
  <si>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</si>
  <si>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</si>
  <si>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</si>
  <si>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</si>
  <si>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</si>
  <si>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</si>
  <si>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</si>
  <si>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</si>
  <si>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</si>
  <si>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</si>
  <si>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</si>
  <si>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</si>
  <si>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</si>
  <si>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</si>
  <si>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</si>
  <si>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</si>
  <si>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</si>
  <si>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</si>
  <si>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</si>
  <si>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</si>
  <si>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</si>
  <si>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</si>
  <si>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</si>
  <si>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</si>
  <si>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</si>
  <si>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</si>
  <si>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</si>
  <si>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</si>
  <si>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</si>
  <si>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</si>
  <si>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</si>
  <si>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</si>
  <si>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</si>
  <si>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</si>
  <si>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</si>
  <si>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</si>
  <si>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</si>
  <si>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</si>
  <si>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</si>
  <si>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</si>
  <si>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</si>
  <si>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</si>
  <si>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</si>
  <si>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</si>
  <si>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</si>
  <si>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</si>
  <si>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</si>
  <si>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</si>
  <si>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</si>
  <si>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</si>
  <si>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</si>
  <si>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</si>
  <si>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</si>
  <si>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</si>
  <si>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</si>
  <si>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</si>
  <si>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</si>
  <si>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</si>
  <si>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</si>
  <si>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</si>
  <si>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</si>
  <si>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</si>
  <si>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</si>
  <si>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</si>
  <si>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</si>
  <si>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</si>
  <si>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</si>
  <si>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</si>
  <si>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</si>
  <si>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</si>
  <si>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</si>
  <si>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</si>
  <si>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</si>
  <si>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</si>
  <si>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</si>
  <si>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</si>
  <si>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</si>
  <si>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</si>
  <si>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</si>
  <si>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</si>
  <si>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</si>
  <si>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</si>
  <si>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</si>
  <si>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</si>
  <si>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</si>
  <si>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</si>
  <si>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</si>
  <si>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</si>
  <si>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</si>
  <si>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</si>
  <si>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</si>
  <si>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</si>
  <si>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</si>
  <si>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</si>
  <si>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</si>
  <si>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</si>
  <si>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</si>
  <si>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</si>
  <si>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</si>
  <si>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</si>
  <si>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</si>
  <si>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</si>
  <si>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</si>
  <si>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</si>
  <si>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</si>
  <si>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</si>
  <si>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</si>
  <si>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</si>
  <si>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</si>
  <si>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</si>
  <si>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</si>
  <si>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</si>
  <si>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</si>
  <si>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</si>
  <si>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</si>
  <si>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</si>
  <si>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</si>
  <si>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</si>
  <si>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</si>
  <si>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</si>
  <si>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</si>
  <si>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</si>
  <si>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</si>
  <si>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</si>
  <si>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</si>
  <si>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</si>
  <si>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</si>
  <si>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</si>
  <si>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</si>
  <si>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</si>
  <si>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</si>
  <si>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</si>
  <si>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</si>
  <si>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</si>
  <si>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</si>
  <si>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</si>
  <si>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</si>
  <si>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</si>
  <si>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</si>
  <si>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</si>
  <si>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</si>
  <si>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</si>
  <si>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</si>
  <si>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</si>
  <si>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</si>
  <si>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</si>
  <si>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</si>
  <si>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</si>
  <si>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</si>
  <si>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</si>
  <si>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</si>
  <si>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</si>
  <si>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</si>
  <si>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</si>
  <si>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</si>
  <si>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</si>
  <si>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</si>
  <si>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</si>
  <si>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</si>
  <si>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</si>
  <si>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</si>
  <si>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</si>
  <si>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</si>
  <si>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</si>
  <si>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</si>
  <si>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</si>
  <si>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</si>
  <si>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</si>
  <si>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</si>
  <si>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</si>
  <si>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</si>
  <si>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</si>
  <si>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</si>
  <si>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</si>
  <si>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</si>
  <si>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</si>
  <si>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</si>
  <si>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</si>
  <si>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</si>
  <si>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</si>
  <si>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</si>
  <si>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</si>
  <si>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</si>
  <si>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</si>
  <si>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</si>
  <si>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</si>
  <si>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</si>
  <si>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</si>
  <si>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</si>
  <si>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</si>
  <si>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</si>
  <si>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</si>
  <si>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</si>
  <si>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</si>
  <si>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</si>
  <si>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</si>
  <si>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</si>
  <si>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</si>
  <si>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</si>
  <si>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</si>
  <si>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</si>
  <si>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</si>
  <si>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</si>
  <si>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</si>
  <si>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</si>
  <si>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</si>
  <si>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</si>
  <si>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</si>
  <si>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</si>
  <si>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</si>
  <si>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</si>
  <si>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</si>
  <si>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</si>
  <si>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</si>
  <si>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</si>
  <si>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</si>
  <si>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</si>
  <si>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</si>
  <si>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</si>
  <si>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</si>
  <si>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</si>
  <si>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</si>
  <si>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</si>
  <si>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</si>
  <si>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</si>
  <si>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</si>
  <si>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</si>
  <si>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</si>
  <si>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</si>
  <si>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</si>
  <si>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</si>
  <si>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</si>
  <si>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</si>
  <si>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</si>
  <si>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</si>
  <si>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</si>
  <si>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</si>
  <si>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</si>
  <si>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</si>
  <si>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</si>
  <si>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</si>
  <si>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</si>
  <si>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</si>
  <si>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</si>
  <si>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</si>
  <si>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</si>
  <si>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</si>
  <si>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</si>
  <si>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</si>
  <si>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</si>
  <si>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</si>
  <si>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</si>
  <si>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</si>
  <si>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</si>
  <si>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</si>
  <si>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</si>
  <si>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</si>
  <si>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</si>
  <si>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</si>
  <si>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</si>
  <si>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</si>
  <si>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</si>
  <si>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</si>
  <si>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</si>
  <si>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</si>
  <si>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</si>
  <si>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</si>
  <si>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</si>
  <si>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</si>
  <si>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</si>
  <si>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</si>
  <si>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</si>
  <si>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</si>
  <si>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</si>
  <si>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</si>
  <si>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</si>
  <si>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</si>
  <si>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</si>
  <si>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</si>
  <si>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</si>
  <si>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</si>
  <si>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</si>
  <si>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</si>
  <si>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</si>
  <si>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</si>
  <si>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</si>
  <si>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</si>
  <si>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</si>
  <si>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</si>
  <si>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</si>
  <si>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</si>
  <si>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</si>
  <si>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</si>
  <si>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</si>
  <si>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</si>
  <si>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</si>
  <si>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</si>
  <si>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</si>
  <si>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</si>
  <si>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</si>
  <si>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</si>
  <si>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</si>
  <si>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</si>
  <si>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</si>
  <si>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</si>
  <si>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</si>
  <si>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</si>
  <si>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</si>
  <si>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</si>
  <si>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</si>
  <si>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</si>
  <si>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</si>
  <si>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</si>
  <si>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</si>
  <si>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</si>
  <si>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</si>
  <si>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</si>
  <si>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</si>
  <si>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</si>
  <si>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</si>
  <si>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</si>
  <si>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</si>
  <si>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</si>
  <si>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</si>
  <si>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</si>
  <si>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</si>
  <si>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</si>
  <si>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</si>
  <si>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</si>
  <si>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</si>
  <si>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</si>
  <si>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</si>
  <si>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</si>
  <si>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</si>
  <si>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</si>
  <si>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</si>
  <si>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</si>
  <si>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</si>
  <si>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</si>
  <si>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</si>
  <si>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</si>
  <si>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</si>
  <si>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</si>
  <si>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</si>
  <si>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</si>
  <si>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</si>
  <si>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</si>
  <si>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</si>
  <si>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</si>
  <si>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</si>
  <si>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</si>
  <si>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</si>
  <si>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</si>
  <si>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</si>
  <si>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</si>
  <si>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</si>
  <si>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</si>
  <si>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</si>
  <si>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</si>
  <si>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</si>
  <si>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</si>
  <si>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</si>
  <si>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</si>
  <si>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</si>
  <si>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</si>
  <si>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</si>
  <si>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</si>
  <si>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</si>
  <si>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</si>
  <si>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</si>
  <si>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</si>
  <si>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</si>
  <si>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</si>
  <si>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</si>
  <si>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</si>
  <si>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</si>
  <si>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</si>
  <si>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</si>
  <si>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</si>
  <si>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</si>
  <si>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</si>
  <si>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</si>
  <si>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</si>
  <si>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</si>
  <si>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</si>
  <si>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</si>
  <si>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</si>
  <si>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</si>
  <si>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</si>
  <si>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</si>
  <si>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</si>
  <si>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</si>
  <si>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</si>
  <si>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</si>
  <si>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</si>
  <si>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</si>
  <si>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</si>
  <si>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</si>
  <si>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</si>
  <si>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</si>
  <si>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</si>
  <si>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</si>
  <si>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</si>
  <si>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</si>
  <si>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</si>
  <si>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</si>
  <si>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</si>
  <si>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</si>
  <si>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</si>
  <si>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</si>
  <si>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</si>
  <si>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</si>
  <si>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</si>
  <si>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</si>
  <si>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</si>
  <si>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</si>
  <si>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</si>
  <si>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</si>
  <si>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</si>
  <si>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</si>
  <si>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</si>
  <si>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</si>
  <si>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</si>
  <si>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</si>
  <si>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</si>
  <si>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</si>
  <si>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</si>
  <si>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</si>
  <si>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</si>
  <si>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</si>
  <si>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</si>
  <si>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</si>
  <si>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</si>
  <si>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</si>
  <si>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</si>
  <si>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</si>
  <si>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</si>
  <si>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</si>
  <si>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</si>
  <si>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</si>
  <si>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</si>
  <si>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</si>
  <si>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</si>
  <si>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</si>
  <si>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</si>
  <si>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</si>
  <si>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</si>
  <si>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</si>
  <si>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</si>
  <si>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</si>
  <si>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</si>
  <si>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</si>
  <si>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</si>
  <si>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</si>
  <si>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</si>
  <si>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</si>
  <si>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</si>
  <si>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</si>
  <si>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</si>
  <si>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</si>
  <si>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</si>
  <si>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</si>
  <si>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</si>
  <si>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</si>
  <si>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</si>
  <si>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</si>
  <si>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</si>
  <si>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</si>
  <si>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</si>
  <si>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</si>
  <si>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</si>
  <si>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</si>
  <si>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</si>
  <si>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</si>
  <si>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</si>
  <si>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</si>
  <si>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</si>
  <si>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</si>
  <si>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</si>
  <si>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</si>
  <si>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</si>
  <si>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</si>
  <si>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</si>
  <si>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</si>
  <si>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</si>
  <si>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</si>
  <si>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</si>
  <si>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</si>
  <si>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</si>
  <si>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</si>
  <si>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</si>
  <si>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</si>
  <si>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</si>
  <si>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</si>
  <si>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</si>
  <si>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</si>
  <si>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</si>
  <si>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</si>
  <si>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</si>
  <si>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</si>
  <si>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</si>
  <si>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</si>
  <si>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</si>
  <si>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</si>
  <si>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</si>
  <si>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</si>
  <si>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</si>
  <si>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</si>
  <si>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</si>
  <si>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</si>
  <si>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</si>
  <si>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</si>
  <si>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</si>
  <si>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</si>
  <si>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</si>
  <si>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</si>
  <si>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</si>
  <si>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</si>
  <si>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</si>
  <si>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</si>
  <si>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</si>
  <si>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</si>
  <si>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</si>
  <si>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</si>
  <si>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</si>
  <si>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</si>
  <si>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</si>
  <si>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</si>
  <si>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</si>
  <si>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</si>
  <si>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</si>
  <si>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</si>
  <si>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</si>
  <si>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</si>
  <si>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</si>
  <si>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</si>
  <si>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</si>
  <si>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</si>
  <si>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</si>
  <si>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</si>
  <si>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</si>
  <si>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</si>
  <si>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</si>
  <si>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</si>
  <si>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</si>
  <si>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</si>
  <si>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</si>
  <si>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</si>
  <si>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</si>
  <si>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</si>
  <si>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</si>
  <si>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</si>
  <si>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</si>
  <si>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</si>
  <si>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</si>
  <si>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</si>
  <si>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</si>
  <si>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</si>
  <si>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</si>
  <si>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</si>
  <si>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</si>
  <si>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</si>
  <si>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</si>
  <si>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</si>
  <si>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</si>
  <si>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</si>
  <si>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</si>
  <si>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</si>
  <si>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</si>
  <si>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</si>
  <si>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</si>
  <si>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</si>
  <si>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</si>
  <si>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</si>
  <si>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</si>
  <si>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</si>
  <si>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</si>
  <si>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</si>
  <si>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</si>
  <si>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</si>
  <si>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</si>
  <si>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</si>
  <si>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</si>
  <si>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</si>
  <si>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</si>
  <si>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</si>
  <si>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</si>
  <si>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</si>
  <si>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</si>
  <si>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</si>
  <si>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</si>
  <si>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</si>
  <si>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</si>
  <si>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</si>
  <si>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</si>
  <si>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</si>
  <si>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</si>
  <si>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</si>
  <si>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</si>
  <si>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</si>
  <si>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</si>
  <si>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</si>
  <si>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</si>
  <si>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</si>
  <si>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</si>
  <si>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</si>
  <si>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</si>
  <si>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</si>
  <si>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</si>
  <si>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</si>
  <si>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</si>
  <si>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</si>
  <si>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</si>
  <si>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</si>
  <si>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</si>
  <si>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</si>
  <si>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</si>
  <si>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</si>
  <si>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</si>
  <si>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</si>
  <si>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</si>
  <si>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</si>
  <si>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</si>
  <si>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</si>
  <si>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</si>
  <si>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</si>
  <si>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</si>
  <si>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</si>
  <si>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</si>
  <si>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</si>
  <si>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</si>
  <si>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</si>
  <si>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</si>
  <si>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</si>
  <si>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</si>
  <si>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</si>
  <si>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</si>
  <si>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</si>
  <si>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</si>
  <si>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</si>
  <si>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</si>
  <si>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</si>
  <si>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</si>
  <si>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</si>
  <si>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</si>
  <si>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</si>
  <si>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</si>
  <si>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</si>
  <si>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</si>
  <si>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</si>
  <si>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</si>
  <si>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</si>
  <si>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</si>
  <si>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</si>
  <si>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</si>
  <si>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</si>
  <si>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</si>
  <si>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</si>
  <si>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</si>
  <si>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</si>
  <si>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</si>
  <si>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</si>
  <si>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</si>
  <si>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</si>
  <si>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</si>
  <si>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</si>
  <si>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</si>
  <si>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</si>
  <si>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</si>
  <si>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</si>
  <si>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</si>
  <si>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</si>
  <si>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</si>
  <si>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</si>
  <si>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</si>
  <si>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</si>
  <si>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</si>
  <si>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</si>
  <si>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</si>
  <si>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</si>
  <si>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</si>
  <si>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</si>
  <si>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</si>
  <si>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</si>
  <si>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</si>
  <si>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</si>
  <si>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</si>
  <si>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</si>
  <si>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</si>
  <si>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</si>
  <si>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</si>
  <si>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</si>
  <si>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</si>
  <si>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</si>
  <si>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</si>
  <si>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</si>
  <si>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</si>
  <si>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</si>
  <si>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</si>
  <si>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</si>
  <si>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</si>
  <si>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</si>
  <si>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</si>
  <si>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</si>
  <si>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</si>
  <si>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</si>
  <si>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</si>
  <si>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</si>
  <si>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</si>
  <si>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</si>
  <si>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</si>
  <si>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</si>
  <si>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</si>
  <si>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</si>
  <si>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</si>
  <si>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</si>
  <si>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</si>
  <si>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</si>
  <si>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</si>
  <si>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</si>
  <si>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</si>
  <si>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</si>
  <si>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</si>
  <si>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</si>
  <si>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</si>
  <si>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</si>
  <si>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</si>
  <si>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</si>
  <si>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</si>
  <si>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</si>
  <si>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</si>
  <si>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</si>
  <si>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</si>
  <si>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</si>
  <si>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</si>
  <si>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</si>
  <si>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</si>
  <si>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</si>
  <si>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</si>
  <si>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</si>
  <si>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</si>
  <si>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</si>
  <si>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</si>
  <si>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</si>
  <si>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</si>
  <si>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</si>
  <si>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</si>
  <si>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</si>
  <si>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</si>
  <si>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</si>
  <si>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</si>
  <si>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</si>
  <si>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</si>
  <si>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</si>
  <si>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</si>
  <si>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</si>
  <si>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</si>
  <si>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</si>
  <si>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</si>
  <si>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</si>
  <si>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</si>
  <si>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</si>
  <si>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</si>
  <si>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</si>
  <si>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</si>
  <si>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</si>
  <si>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</si>
  <si>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</si>
  <si>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</si>
  <si>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</si>
  <si>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</si>
  <si>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</si>
  <si>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</si>
  <si>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</si>
  <si>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</si>
  <si>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</si>
  <si>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</si>
  <si>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</si>
  <si>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</si>
  <si>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</si>
  <si>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</si>
  <si>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</si>
  <si>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</si>
  <si>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</si>
  <si>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</si>
  <si>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</si>
  <si>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</si>
  <si>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</si>
  <si>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</si>
  <si>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</si>
  <si>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</si>
  <si>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</si>
  <si>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</si>
  <si>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</si>
  <si>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</si>
  <si>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</si>
  <si>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</si>
  <si>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</si>
  <si>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</si>
  <si>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</si>
  <si>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</si>
  <si>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</si>
  <si>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</si>
  <si>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</si>
  <si>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</si>
  <si>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</si>
  <si>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</si>
  <si>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</si>
  <si>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</si>
  <si>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</si>
  <si>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</si>
  <si>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</si>
  <si>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</si>
  <si>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</si>
  <si>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</si>
  <si>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</si>
  <si>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</si>
  <si>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</si>
  <si>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</si>
  <si>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</si>
  <si>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</si>
  <si>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</si>
  <si>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</si>
  <si>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</si>
  <si>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</si>
  <si>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</si>
  <si>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</si>
  <si>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</si>
  <si>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</si>
  <si>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</si>
  <si>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</si>
  <si>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</si>
  <si>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</si>
  <si>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</si>
  <si>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</si>
  <si>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</si>
  <si>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</si>
  <si>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</si>
  <si>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</si>
  <si>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</si>
  <si>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</si>
  <si>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</si>
  <si>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</si>
  <si>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</si>
  <si>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</si>
  <si>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</si>
  <si>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</si>
  <si>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</si>
  <si>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</si>
  <si>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</si>
  <si>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</si>
  <si>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</si>
  <si>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</si>
  <si>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</si>
  <si>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</si>
  <si>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</si>
  <si>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</si>
  <si>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</si>
  <si>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</si>
  <si>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</si>
  <si>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</si>
  <si>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</si>
  <si>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</si>
  <si>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</si>
  <si>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</si>
  <si>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</si>
  <si>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</si>
  <si>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</si>
  <si>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</si>
  <si>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</si>
  <si>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</si>
  <si>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</si>
  <si>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</si>
  <si>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</si>
  <si>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</si>
  <si>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</si>
  <si>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</si>
  <si>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</si>
  <si>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</si>
  <si>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</si>
  <si>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</si>
  <si>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</si>
  <si>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</si>
  <si>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</si>
  <si>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</si>
  <si>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</si>
  <si>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</si>
  <si>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</si>
  <si>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</si>
  <si>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</si>
  <si>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</si>
  <si>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</si>
  <si>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</si>
  <si>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</si>
  <si>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</si>
  <si>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</si>
  <si>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</si>
  <si>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</si>
  <si>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</si>
  <si>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</si>
  <si>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</si>
  <si>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</si>
  <si>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</si>
  <si>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</si>
  <si>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</si>
  <si>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</si>
  <si>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</si>
  <si>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</si>
  <si>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</si>
  <si>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</si>
  <si>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</si>
  <si>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</si>
  <si>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</si>
  <si>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</si>
  <si>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</si>
  <si>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</si>
  <si>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</si>
  <si>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</si>
  <si>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</si>
  <si>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</si>
  <si>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</si>
  <si>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</si>
  <si>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</si>
  <si>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</si>
  <si>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</si>
  <si>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</si>
  <si>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</si>
  <si>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</si>
  <si>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</si>
  <si>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</si>
  <si>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</si>
  <si>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</si>
  <si>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</si>
  <si>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</si>
  <si>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</si>
  <si>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</si>
  <si>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</si>
  <si>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</si>
  <si>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</si>
  <si>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</si>
  <si>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</si>
  <si>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</si>
  <si>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</si>
  <si>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</si>
  <si>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</si>
  <si>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</si>
  <si>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</si>
  <si>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</si>
  <si>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</si>
  <si>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</si>
  <si>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</si>
  <si>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</si>
  <si>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</si>
  <si>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</si>
  <si>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</si>
  <si>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</si>
  <si>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</si>
  <si>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</si>
  <si>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</si>
  <si>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</si>
  <si>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</si>
  <si>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</si>
  <si>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</si>
  <si>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</si>
  <si>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</si>
  <si>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</si>
  <si>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</si>
  <si>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</si>
  <si>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</si>
  <si>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</si>
  <si>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</si>
  <si>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</si>
  <si>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</si>
  <si>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</si>
  <si>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</si>
  <si>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</si>
  <si>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</si>
  <si>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</si>
  <si>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</si>
  <si>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</si>
  <si>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</si>
  <si>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</si>
  <si>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</si>
  <si>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</si>
  <si>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</si>
  <si>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</si>
  <si>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</si>
  <si>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</si>
  <si>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</si>
  <si>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</si>
  <si>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</si>
  <si>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</si>
  <si>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</si>
  <si>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</si>
  <si>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</si>
  <si>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</si>
  <si>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</si>
  <si>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</si>
  <si>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</si>
  <si>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</si>
  <si>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</si>
  <si>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</si>
  <si>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</si>
  <si>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</si>
  <si>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</si>
  <si>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</si>
  <si>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</si>
  <si>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</si>
  <si>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</si>
  <si>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</si>
  <si>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</si>
  <si>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</si>
  <si>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</si>
  <si>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</si>
  <si>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</si>
  <si>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</si>
  <si>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</si>
  <si>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</si>
  <si>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</si>
  <si>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</si>
  <si>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</si>
  <si>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</si>
  <si>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</si>
  <si>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</si>
  <si>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</si>
  <si>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</si>
  <si>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</si>
  <si>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</si>
  <si>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</si>
  <si>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</si>
  <si>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</si>
  <si>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</si>
  <si>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</si>
  <si>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</si>
  <si>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</si>
  <si>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</si>
  <si>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</si>
  <si>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</si>
  <si>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</si>
  <si>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</si>
  <si>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</si>
  <si>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</si>
  <si>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</si>
  <si>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</si>
  <si>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</si>
  <si>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</si>
  <si>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</si>
  <si>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</si>
  <si>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</si>
  <si>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</si>
  <si>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</si>
  <si>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</si>
  <si>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</si>
  <si>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</si>
  <si>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</si>
  <si>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</si>
  <si>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</si>
  <si>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</si>
  <si>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</si>
  <si>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</si>
  <si>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</si>
  <si>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</si>
  <si>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</si>
  <si>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</si>
  <si>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</si>
  <si>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</si>
  <si>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</si>
  <si>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</si>
  <si>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</si>
  <si>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</si>
  <si>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</si>
  <si>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</si>
  <si>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</si>
  <si>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</si>
  <si>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</si>
  <si>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</si>
  <si>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</si>
  <si>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</si>
  <si>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</si>
  <si>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</si>
  <si>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</si>
  <si>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</si>
  <si>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</si>
  <si>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</si>
  <si>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</si>
  <si>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</si>
  <si>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</si>
  <si>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</si>
  <si>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</si>
  <si>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</si>
  <si>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</si>
  <si>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</si>
  <si>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</si>
  <si>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</si>
  <si>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</si>
  <si>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</si>
  <si>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</si>
  <si>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</si>
  <si>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</si>
  <si>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</si>
  <si>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</si>
  <si>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</si>
  <si>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</si>
  <si>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</si>
  <si>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</si>
  <si>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</si>
  <si>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</si>
  <si>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</si>
  <si>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</si>
  <si>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</si>
  <si>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</si>
  <si>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</si>
  <si>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</si>
  <si>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</si>
  <si>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</si>
  <si>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</si>
  <si>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</si>
  <si>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</si>
  <si>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</si>
  <si>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</si>
  <si>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</si>
  <si>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</si>
  <si>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</si>
  <si>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</si>
  <si>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</si>
  <si>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</si>
  <si>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</si>
  <si>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</si>
  <si>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</si>
  <si>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</si>
  <si>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</si>
  <si>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</si>
  <si>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</si>
  <si>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</si>
  <si>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</si>
  <si>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</si>
  <si>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</si>
  <si>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</si>
  <si>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</si>
  <si>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</si>
  <si>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</si>
  <si>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</si>
  <si>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</si>
  <si>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</si>
  <si>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</si>
  <si>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</si>
  <si>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</si>
  <si>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</si>
  <si>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</si>
  <si>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</si>
  <si>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</si>
  <si>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</si>
  <si>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</si>
  <si>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</si>
  <si>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</si>
  <si>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</si>
  <si>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</si>
  <si>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</si>
  <si>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</si>
  <si>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</si>
  <si>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</si>
  <si>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</si>
  <si>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</si>
  <si>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</si>
  <si>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</si>
  <si>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</si>
  <si>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</si>
  <si>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</si>
  <si>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</si>
  <si>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</si>
  <si>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</si>
  <si>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</si>
  <si>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</si>
  <si>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</si>
  <si>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</si>
  <si>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</si>
  <si>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</si>
  <si>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</si>
  <si>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</si>
  <si>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</si>
  <si>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</si>
  <si>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</si>
  <si>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</si>
  <si>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</si>
  <si>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</si>
  <si>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</si>
  <si>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</si>
  <si>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</si>
  <si>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</si>
  <si>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</si>
  <si>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</si>
  <si>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</si>
  <si>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</si>
  <si>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</si>
  <si>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</si>
  <si>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</si>
  <si>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</si>
  <si>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</si>
  <si>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</si>
  <si>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</si>
  <si>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</si>
  <si>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</si>
  <si>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</si>
  <si>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</si>
  <si>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</si>
  <si>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</si>
  <si>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</si>
  <si>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</si>
  <si>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</si>
  <si>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</si>
  <si>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</si>
  <si>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</si>
  <si>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</si>
  <si>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</si>
  <si>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</si>
  <si>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</si>
  <si>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</si>
  <si>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</si>
  <si>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</si>
  <si>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</si>
  <si>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</si>
  <si>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</si>
  <si>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</si>
  <si>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</si>
  <si>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</si>
  <si>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</si>
  <si>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</si>
  <si>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</si>
  <si>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</si>
  <si>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</si>
  <si>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</si>
  <si>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</si>
  <si>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</si>
  <si>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</si>
  <si>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</si>
  <si>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</si>
  <si>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</si>
  <si>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</si>
  <si>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</si>
  <si>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</si>
  <si>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</si>
  <si>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</si>
  <si>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</si>
  <si>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</si>
  <si>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</si>
  <si>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</si>
  <si>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</si>
  <si>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</si>
  <si>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</si>
  <si>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</si>
  <si>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</si>
  <si>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</si>
  <si>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</si>
  <si>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</si>
  <si>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</si>
  <si>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</si>
  <si>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</si>
  <si>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</si>
  <si>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</si>
  <si>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</si>
  <si>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</si>
  <si>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</si>
  <si>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</si>
  <si>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</si>
  <si>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</si>
  <si>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</si>
  <si>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</si>
  <si>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</si>
  <si>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</si>
  <si>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</si>
  <si>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</si>
  <si>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</si>
  <si>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</si>
  <si>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</si>
  <si>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</si>
  <si>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</si>
  <si>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</si>
  <si>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</si>
  <si>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</si>
  <si>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</si>
  <si>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</si>
  <si>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</si>
  <si>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</si>
  <si>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</si>
  <si>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</si>
  <si>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</si>
  <si>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</si>
  <si>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</si>
  <si>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</si>
  <si>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</si>
  <si>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</si>
  <si>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</si>
  <si>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</si>
  <si>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</si>
  <si>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</si>
  <si>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</si>
  <si>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</si>
  <si>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</si>
  <si>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</si>
  <si>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</si>
  <si>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</si>
  <si>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</si>
  <si>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</si>
  <si>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</si>
  <si>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</si>
  <si>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</si>
  <si>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</si>
  <si>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</si>
  <si>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</si>
  <si>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</si>
  <si>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</si>
  <si>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</si>
  <si>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</si>
  <si>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</si>
  <si>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</si>
  <si>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</si>
  <si>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</si>
  <si>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</si>
  <si>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</si>
  <si>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</si>
  <si>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</si>
  <si>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</si>
  <si>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</si>
  <si>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</si>
  <si>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</si>
  <si>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</si>
  <si>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</si>
  <si>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</si>
  <si>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</si>
  <si>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</si>
  <si>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</si>
  <si>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</si>
  <si>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</si>
  <si>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</si>
  <si>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</si>
  <si>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</si>
  <si>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</si>
  <si>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</si>
  <si>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</si>
  <si>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</si>
  <si>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</si>
  <si>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</si>
  <si>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</si>
  <si>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</si>
  <si>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</si>
  <si>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</si>
  <si>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</si>
  <si>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</si>
  <si>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</si>
  <si>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</si>
  <si>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</si>
  <si>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</si>
  <si>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</si>
  <si>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</si>
  <si>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</si>
  <si>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</si>
  <si>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</si>
  <si>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</si>
  <si>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</si>
  <si>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</si>
  <si>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</si>
  <si>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</si>
  <si>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</si>
  <si>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</si>
  <si>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</si>
  <si>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</si>
  <si>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</si>
  <si>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</si>
  <si>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</si>
  <si>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</si>
  <si>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</si>
  <si>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</si>
  <si>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</si>
  <si>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</si>
  <si>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</si>
  <si>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</si>
  <si>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</si>
  <si>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</si>
  <si>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</si>
  <si>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</si>
  <si>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</si>
  <si>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</si>
  <si>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</si>
  <si>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</si>
  <si>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</si>
  <si>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</si>
  <si>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</si>
  <si>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</si>
  <si>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</si>
  <si>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</si>
  <si>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</si>
  <si>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</si>
  <si>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</si>
  <si>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</si>
  <si>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</si>
  <si>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</si>
  <si>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</si>
  <si>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</si>
  <si>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</si>
  <si>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</si>
  <si>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</si>
  <si>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</si>
  <si>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</si>
  <si>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</si>
  <si>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</si>
  <si>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</si>
  <si>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</si>
  <si>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</si>
  <si>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</si>
  <si>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</si>
  <si>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</si>
  <si>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</si>
  <si>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</si>
  <si>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</si>
  <si>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</si>
  <si>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</si>
  <si>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</si>
  <si>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</si>
  <si>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</si>
  <si>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</si>
  <si>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</si>
  <si>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</si>
  <si>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</si>
  <si>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</si>
  <si>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</si>
  <si>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</si>
  <si>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</si>
  <si>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</si>
  <si>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</si>
  <si>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</si>
  <si>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</si>
  <si>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</si>
  <si>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</si>
  <si>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</si>
  <si>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</si>
  <si>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</si>
  <si>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</si>
  <si>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</si>
  <si>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</si>
  <si>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</si>
  <si>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</si>
  <si>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</si>
  <si>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</si>
  <si>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</si>
  <si>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</si>
  <si>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</si>
  <si>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</si>
  <si>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</si>
  <si>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</si>
  <si>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</si>
  <si>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</si>
  <si>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</si>
  <si>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</si>
  <si>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</si>
  <si>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</si>
  <si>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</si>
  <si>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</si>
  <si>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</si>
  <si>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</si>
  <si>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</si>
  <si>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</si>
  <si>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</si>
  <si>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</si>
  <si>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</si>
  <si>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</si>
  <si>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</si>
  <si>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</si>
  <si>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</si>
  <si>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</si>
  <si>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</si>
  <si>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</si>
  <si>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</si>
  <si>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</si>
  <si>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</si>
  <si>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</si>
  <si>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</si>
  <si>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</si>
  <si>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</si>
  <si>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</si>
  <si>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</si>
  <si>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</si>
  <si>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</si>
  <si>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</si>
  <si>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</si>
  <si>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</si>
  <si>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</si>
  <si>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</si>
  <si>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</si>
  <si>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</si>
  <si>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</si>
  <si>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</si>
  <si>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</si>
  <si>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</si>
  <si>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</si>
  <si>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</si>
  <si>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</si>
  <si>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</si>
  <si>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</si>
  <si>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</si>
  <si>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</si>
  <si>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</si>
  <si>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</si>
  <si>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</si>
  <si>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</si>
  <si>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</si>
  <si>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</si>
  <si>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</si>
  <si>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</si>
  <si>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</si>
  <si>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</si>
  <si>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</si>
  <si>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</si>
  <si>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</si>
  <si>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</si>
  <si>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</si>
  <si>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</si>
  <si>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</si>
  <si>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</si>
  <si>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</si>
  <si>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</si>
  <si>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</si>
  <si>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</si>
  <si>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</si>
  <si>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</si>
  <si>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</si>
  <si>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</si>
  <si>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</si>
  <si>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</si>
  <si>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</si>
  <si>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</si>
  <si>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</si>
  <si>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</si>
  <si>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</si>
  <si>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</si>
  <si>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</si>
  <si>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</si>
  <si>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</si>
  <si>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</si>
  <si>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</si>
  <si>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</si>
  <si>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</si>
  <si>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</si>
  <si>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</si>
  <si>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</si>
  <si>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</si>
  <si>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</si>
  <si>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</si>
  <si>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</si>
  <si>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</si>
  <si>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</si>
  <si>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</si>
  <si>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</si>
  <si>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</si>
  <si>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</si>
  <si>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</si>
  <si>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</si>
  <si>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</si>
  <si>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</si>
  <si>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</si>
  <si>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</si>
  <si>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</si>
  <si>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</si>
  <si>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</si>
  <si>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</si>
  <si>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</si>
  <si>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</si>
  <si>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</si>
  <si>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</si>
  <si>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</si>
  <si>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</si>
  <si>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</si>
  <si>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</si>
  <si>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</si>
  <si>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</si>
  <si>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</si>
  <si>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</si>
  <si>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</si>
  <si>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</si>
  <si>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</si>
  <si>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</si>
  <si>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</si>
  <si>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</si>
  <si>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</si>
  <si>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</si>
  <si>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</si>
  <si>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</si>
  <si>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</si>
  <si>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</si>
  <si>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</si>
  <si>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</si>
  <si>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</si>
  <si>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</si>
  <si>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</si>
  <si>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</si>
  <si>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</si>
  <si>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</si>
  <si>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</si>
  <si>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</si>
  <si>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</si>
  <si>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</si>
  <si>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</si>
  <si>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</si>
  <si>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</si>
  <si>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</si>
  <si>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</si>
  <si>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</si>
  <si>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</si>
  <si>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</si>
  <si>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</si>
  <si>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</si>
  <si>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</si>
  <si>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</si>
  <si>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</si>
  <si>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</si>
  <si>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</si>
  <si>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</si>
  <si>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</si>
  <si>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</si>
  <si>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</si>
  <si>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</si>
  <si>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</si>
  <si>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</si>
  <si>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</si>
  <si>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</si>
  <si>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</si>
  <si>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</si>
  <si>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</si>
  <si>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</si>
  <si>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</si>
  <si>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</si>
  <si>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</si>
  <si>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</si>
  <si>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</si>
  <si>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</si>
  <si>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</si>
  <si>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</si>
  <si>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</si>
  <si>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</si>
  <si>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</si>
  <si>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</si>
  <si>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</si>
  <si>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</si>
  <si>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</si>
  <si>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</si>
  <si>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</si>
  <si>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</si>
  <si>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</si>
  <si>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</si>
  <si>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</si>
  <si>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</si>
  <si>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</si>
  <si>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</si>
  <si>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</si>
  <si>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</si>
  <si>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</si>
  <si>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</si>
  <si>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</si>
  <si>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</si>
  <si>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</si>
  <si>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</si>
  <si>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</si>
  <si>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</si>
  <si>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</si>
  <si>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</si>
  <si>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</si>
  <si>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</si>
  <si>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</si>
  <si>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</si>
  <si>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</si>
  <si>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</si>
  <si>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</si>
  <si>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</si>
  <si>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</si>
  <si>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</si>
  <si>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</si>
  <si>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</si>
  <si>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</si>
  <si>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</si>
  <si>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</si>
  <si>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</si>
  <si>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</si>
  <si>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</si>
  <si>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</si>
  <si>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</si>
  <si>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</si>
  <si>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</si>
  <si>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</si>
  <si>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</si>
  <si>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</si>
  <si>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</si>
  <si>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</si>
  <si>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</si>
  <si>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</si>
  <si>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</si>
  <si>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</si>
  <si>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</si>
  <si>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</si>
  <si>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</si>
  <si>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</si>
  <si>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</si>
  <si>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</si>
  <si>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</si>
  <si>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</si>
  <si>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</si>
  <si>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</si>
  <si>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</si>
  <si>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</si>
  <si>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</si>
  <si>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</si>
  <si>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</si>
  <si>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</si>
  <si>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</si>
  <si>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</si>
  <si>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</si>
  <si>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</si>
  <si>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</si>
  <si>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</si>
  <si>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</si>
  <si>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</si>
  <si>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</si>
  <si>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</si>
  <si>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</si>
  <si>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</si>
  <si>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</si>
  <si>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</si>
  <si>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</si>
  <si>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</si>
  <si>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</si>
  <si>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</si>
  <si>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</si>
  <si>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</si>
  <si>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</si>
  <si>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</si>
  <si>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</si>
  <si>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</si>
  <si>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</si>
  <si>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</si>
  <si>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</si>
  <si>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</si>
  <si>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</si>
  <si>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</si>
  <si>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</si>
  <si>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</si>
  <si>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</si>
  <si>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</si>
  <si>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</si>
  <si>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</si>
  <si>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</si>
  <si>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</si>
  <si>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</si>
  <si>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</si>
  <si>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</si>
  <si>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</si>
  <si>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</si>
  <si>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</si>
  <si>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</si>
  <si>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</si>
  <si>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</si>
  <si>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</si>
  <si>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</si>
  <si>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</si>
  <si>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</si>
  <si>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</si>
  <si>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</si>
  <si>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</si>
  <si>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</si>
  <si>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</si>
  <si>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</si>
  <si>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</si>
  <si>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</si>
  <si>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</si>
  <si>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</si>
  <si>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</si>
  <si>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</si>
  <si>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</si>
  <si>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</si>
  <si>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</si>
  <si>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</si>
  <si>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</si>
  <si>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</si>
  <si>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</si>
  <si>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</si>
  <si>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</si>
  <si>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</si>
  <si>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</si>
  <si>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</si>
  <si>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</si>
  <si>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</si>
  <si>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</si>
  <si>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</si>
  <si>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</si>
  <si>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</si>
  <si>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</si>
  <si>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</si>
  <si>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</si>
  <si>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</si>
  <si>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</si>
  <si>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</si>
  <si>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</si>
  <si>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</si>
  <si>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</si>
  <si>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</si>
  <si>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</si>
  <si>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</si>
  <si>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</si>
  <si>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</si>
  <si>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</si>
  <si>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</si>
  <si>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</si>
  <si>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</si>
  <si>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</si>
  <si>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</si>
  <si>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</si>
  <si>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</si>
  <si>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</si>
  <si>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</si>
  <si>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</si>
  <si>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</si>
  <si>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</si>
  <si>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</si>
  <si>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</si>
  <si>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</si>
  <si>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</si>
  <si>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</si>
  <si>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</si>
  <si>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</si>
  <si>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</si>
  <si>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</si>
  <si>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</si>
  <si>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</si>
  <si>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</si>
  <si>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</si>
  <si>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</si>
  <si>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</si>
  <si>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</si>
  <si>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</si>
  <si>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</si>
  <si>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</si>
  <si>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</si>
  <si>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</si>
  <si>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</si>
  <si>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</si>
  <si>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</si>
  <si>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</si>
  <si>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</si>
  <si>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</si>
  <si>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</si>
  <si>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</si>
  <si>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</si>
  <si>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</si>
  <si>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</si>
  <si>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</si>
  <si>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</si>
  <si>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</si>
  <si>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</si>
  <si>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</si>
  <si>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</si>
  <si>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</si>
  <si>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</si>
  <si>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</si>
  <si>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</si>
  <si>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</si>
  <si>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</si>
  <si>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</si>
  <si>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</si>
  <si>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</si>
  <si>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</si>
  <si>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</si>
  <si>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</si>
  <si>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</si>
  <si>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</si>
  <si>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</si>
  <si>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</si>
  <si>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</si>
  <si>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</si>
  <si>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</si>
  <si>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</si>
  <si>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</si>
  <si>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</si>
  <si>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</si>
  <si>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</si>
  <si>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</si>
  <si>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</si>
  <si>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</si>
  <si>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</si>
  <si>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</si>
  <si>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</si>
  <si>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</si>
  <si>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</si>
  <si>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</si>
  <si>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</si>
  <si>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</si>
  <si>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</si>
  <si>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</si>
  <si>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</si>
  <si>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</si>
  <si>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</si>
  <si>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</si>
  <si>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</si>
  <si>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</si>
  <si>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</si>
  <si>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</si>
  <si>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</si>
  <si>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</si>
  <si>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</si>
  <si>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</si>
  <si>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</si>
  <si>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</si>
  <si>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</si>
  <si>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</si>
  <si>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</si>
  <si>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</si>
  <si>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</si>
  <si>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</si>
  <si>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</si>
  <si>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</si>
  <si>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</si>
  <si>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</si>
  <si>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</si>
  <si>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</si>
  <si>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</si>
  <si>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</si>
  <si>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</si>
  <si>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</si>
  <si>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</si>
  <si>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</si>
  <si>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</si>
  <si>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</si>
  <si>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</si>
  <si>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</si>
  <si>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</si>
  <si>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</si>
  <si>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</si>
  <si>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</si>
  <si>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</si>
  <si>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</si>
  <si>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</si>
  <si>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</si>
  <si>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</si>
  <si>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</si>
  <si>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</si>
  <si>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</si>
  <si>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</si>
  <si>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</si>
  <si>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</si>
  <si>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</si>
  <si>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</si>
  <si>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</si>
  <si>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</si>
  <si>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</si>
  <si>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</si>
  <si>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</si>
  <si>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</si>
  <si>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</si>
  <si>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</si>
  <si>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</si>
  <si>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</si>
  <si>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</si>
  <si>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</si>
  <si>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</si>
  <si>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</si>
  <si>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</si>
  <si>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</si>
  <si>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</si>
  <si>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</si>
  <si>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</si>
  <si>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</si>
  <si>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</si>
  <si>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</si>
  <si>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</si>
  <si>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</si>
  <si>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</si>
  <si>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</si>
  <si>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</si>
  <si>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</si>
  <si>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</si>
  <si>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</si>
  <si>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</si>
  <si>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</si>
  <si>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</si>
  <si>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</si>
  <si>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</si>
  <si>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</si>
  <si>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</si>
  <si>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</si>
  <si>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</si>
  <si>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</si>
  <si>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</si>
  <si>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</si>
  <si>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</si>
  <si>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</si>
  <si>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</si>
  <si>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</si>
  <si>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</si>
  <si>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</si>
  <si>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</si>
  <si>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</si>
  <si>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</si>
  <si>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</si>
  <si>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</si>
  <si>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</si>
  <si>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</si>
  <si>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</si>
  <si>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</si>
  <si>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</si>
  <si>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</si>
  <si>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</si>
  <si>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</si>
  <si>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</si>
  <si>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</si>
  <si>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</si>
  <si>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</si>
  <si>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</si>
  <si>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</si>
  <si>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</si>
  <si>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</si>
  <si>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</si>
  <si>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</si>
  <si>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</si>
  <si>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</si>
  <si>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</si>
  <si>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</si>
  <si>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</si>
  <si>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</si>
  <si>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</si>
  <si>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</si>
  <si>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</si>
  <si>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</si>
  <si>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</si>
  <si>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</si>
  <si>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</si>
  <si>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</si>
  <si>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</si>
  <si>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</si>
  <si>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</si>
  <si>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</si>
  <si>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</si>
  <si>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</si>
  <si>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</si>
  <si>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</si>
  <si>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</si>
  <si>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</si>
  <si>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</si>
  <si>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</si>
  <si>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</si>
  <si>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</si>
  <si>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</si>
  <si>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</si>
  <si>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</si>
  <si>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</si>
  <si>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</si>
  <si>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</si>
  <si>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</si>
  <si>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</si>
  <si>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</si>
  <si>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</si>
  <si>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</si>
  <si>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</si>
  <si>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</si>
  <si>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</si>
  <si>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</si>
  <si>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</si>
  <si>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</si>
  <si>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</si>
  <si>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</si>
  <si>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</si>
  <si>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</si>
  <si>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</si>
  <si>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</si>
  <si>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</si>
  <si>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</si>
  <si>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</si>
  <si>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</si>
  <si>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</si>
  <si>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</si>
  <si>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</si>
  <si>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</si>
  <si>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</si>
  <si>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</si>
  <si>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</si>
  <si>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</si>
  <si>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</si>
  <si>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</si>
  <si>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</si>
  <si>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</si>
  <si>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</si>
  <si>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</si>
  <si>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</si>
  <si>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</si>
  <si>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</si>
  <si>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</si>
  <si>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</si>
  <si>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</si>
  <si>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</si>
  <si>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</si>
  <si>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</si>
  <si>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</si>
  <si>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</si>
  <si>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</si>
  <si>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</si>
  <si>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</si>
  <si>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</si>
  <si>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</si>
  <si>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</si>
  <si>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</si>
  <si>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</si>
  <si>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</si>
  <si>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</si>
  <si>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</si>
  <si>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</si>
  <si>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</si>
  <si>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</si>
  <si>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</si>
  <si>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</si>
  <si>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</si>
  <si>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</si>
  <si>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</si>
  <si>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</si>
  <si>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</si>
  <si>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</si>
  <si>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</si>
  <si>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</si>
  <si>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</si>
  <si>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</si>
  <si>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</si>
  <si>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</si>
  <si>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</si>
  <si>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</si>
  <si>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</si>
  <si>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</si>
  <si>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</si>
  <si>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</si>
  <si>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</si>
  <si>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</si>
  <si>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</si>
  <si>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</si>
  <si>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</si>
  <si>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</si>
  <si>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</si>
  <si>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</si>
  <si>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</si>
  <si>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</si>
  <si>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</si>
  <si>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</si>
  <si>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</si>
  <si>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</si>
  <si>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</si>
  <si>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</si>
  <si>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</si>
  <si>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</si>
  <si>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</si>
  <si>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</si>
  <si>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</si>
  <si>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</si>
  <si>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</si>
  <si>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</si>
  <si>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</si>
  <si>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</si>
  <si>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</si>
  <si>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</si>
  <si>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</si>
  <si>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</si>
  <si>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</si>
  <si>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</si>
  <si>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</si>
  <si>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</si>
  <si>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</si>
  <si>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</si>
  <si>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</si>
  <si>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</si>
  <si>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</si>
  <si>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</si>
  <si>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</si>
  <si>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</si>
  <si>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</si>
  <si>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</si>
  <si>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</si>
  <si>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</si>
  <si>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</si>
  <si>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</si>
  <si>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</si>
  <si>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</si>
  <si>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</si>
  <si>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</si>
  <si>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</si>
  <si>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</si>
  <si>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</si>
  <si>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</si>
  <si>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</si>
  <si>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</si>
  <si>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</si>
  <si>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</si>
  <si>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</si>
  <si>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</si>
  <si>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</si>
  <si>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</si>
  <si>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</si>
  <si>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</si>
  <si>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</si>
  <si>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</si>
  <si>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</si>
  <si>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</si>
  <si>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</si>
  <si>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</si>
  <si>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</si>
  <si>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</si>
  <si>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</si>
  <si>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</si>
  <si>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</si>
  <si>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</si>
  <si>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</si>
  <si>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</si>
  <si>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</si>
  <si>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</si>
  <si>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</si>
  <si>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</si>
  <si>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</si>
  <si>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</si>
  <si>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</si>
  <si>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</si>
  <si>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</si>
  <si>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</si>
  <si>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</si>
  <si>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</si>
  <si>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</si>
  <si>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</si>
  <si>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</si>
  <si>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</si>
  <si>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</si>
  <si>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</si>
  <si>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</si>
  <si>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</si>
  <si>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</si>
  <si>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</si>
  <si>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</si>
  <si>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</si>
  <si>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</si>
  <si>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</si>
  <si>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</si>
  <si>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</si>
  <si>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</si>
  <si>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</si>
  <si>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</si>
  <si>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</si>
  <si>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</si>
  <si>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</si>
  <si>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</si>
  <si>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</si>
  <si>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</si>
  <si>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</si>
  <si>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</si>
  <si>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</si>
  <si>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</si>
  <si>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</si>
  <si>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</si>
  <si>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</si>
  <si>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</si>
  <si>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</si>
  <si>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</si>
  <si>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</si>
  <si>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</si>
  <si>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</si>
  <si>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</si>
  <si>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</si>
  <si>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</si>
  <si>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</si>
  <si>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</si>
  <si>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</si>
  <si>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</si>
  <si>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</si>
  <si>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</si>
  <si>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</si>
  <si>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</si>
  <si>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</si>
  <si>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</si>
  <si>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</si>
  <si>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</si>
  <si>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</si>
  <si>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</si>
  <si>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</si>
  <si>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</si>
  <si>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</si>
  <si>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</si>
  <si>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</si>
  <si>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</si>
  <si>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</si>
  <si>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</si>
  <si>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</si>
  <si>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</si>
  <si>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</si>
  <si>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</si>
  <si>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</si>
  <si>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</si>
  <si>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</si>
  <si>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</si>
  <si>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</si>
  <si>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</si>
  <si>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</si>
  <si>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</si>
  <si>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</si>
  <si>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</si>
  <si>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</si>
  <si>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</si>
  <si>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</si>
  <si>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</si>
  <si>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</si>
  <si>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</si>
  <si>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</si>
  <si>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</si>
  <si>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</si>
  <si>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</si>
  <si>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</si>
  <si>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</si>
  <si>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</si>
  <si>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</si>
  <si>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</si>
  <si>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</si>
  <si>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</si>
  <si>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</si>
  <si>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</si>
  <si>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</si>
  <si>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</si>
  <si>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</si>
  <si>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</si>
  <si>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</si>
  <si>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</si>
  <si>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</si>
  <si>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</si>
  <si>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</si>
  <si>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</si>
  <si>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</si>
  <si>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</si>
  <si>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</si>
  <si>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</si>
  <si>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</si>
  <si>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</si>
  <si>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</si>
  <si>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</si>
  <si>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</si>
  <si>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</si>
  <si>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</si>
  <si>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</si>
  <si>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</si>
  <si>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</si>
  <si>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</si>
  <si>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</si>
  <si>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</si>
  <si>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</si>
  <si>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</si>
  <si>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</si>
  <si>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</si>
  <si>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</si>
  <si>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</si>
  <si>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</si>
  <si>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</si>
  <si>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</si>
  <si>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</si>
  <si>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</si>
  <si>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</si>
  <si>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</si>
  <si>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</si>
  <si>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</si>
  <si>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</si>
  <si>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</si>
  <si>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</si>
  <si>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</si>
  <si>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</si>
  <si>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</si>
  <si>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</si>
  <si>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</si>
  <si>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</si>
  <si>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</si>
  <si>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</si>
  <si>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</si>
  <si>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</si>
  <si>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</si>
  <si>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</si>
  <si>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</si>
  <si>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</si>
  <si>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</si>
  <si>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</si>
  <si>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</si>
  <si>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</si>
  <si>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</si>
  <si>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</si>
  <si>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</si>
  <si>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</si>
  <si>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</si>
  <si>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</si>
  <si>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</si>
  <si>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</si>
  <si>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</si>
  <si>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</si>
  <si>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</si>
  <si>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</si>
  <si>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</si>
  <si>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</si>
  <si>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</si>
  <si>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</si>
  <si>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</si>
  <si>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</si>
  <si>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</si>
  <si>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</si>
  <si>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</si>
  <si>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</si>
  <si>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</si>
  <si>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</si>
  <si>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</si>
  <si>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</si>
  <si>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</si>
  <si>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</si>
  <si>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</si>
  <si>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</si>
  <si>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</si>
  <si>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</si>
  <si>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</si>
  <si>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</si>
  <si>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</si>
  <si>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</si>
  <si>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</si>
  <si>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</si>
  <si>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</si>
  <si>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</si>
  <si>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</si>
  <si>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</si>
  <si>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</si>
  <si>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</si>
  <si>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</si>
  <si>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</si>
  <si>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</si>
  <si>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</si>
  <si>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</si>
  <si>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</si>
  <si>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</si>
  <si>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</si>
  <si>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</si>
  <si>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</si>
  <si>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</si>
  <si>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</si>
  <si>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</si>
  <si>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</si>
  <si>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</si>
  <si>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</si>
  <si>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</si>
  <si>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</si>
  <si>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</si>
  <si>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</si>
  <si>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</si>
  <si>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</si>
  <si>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</si>
  <si>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</si>
  <si>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</si>
  <si>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</si>
  <si>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</si>
  <si>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</si>
  <si>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</si>
  <si>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</si>
  <si>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</si>
  <si>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</si>
  <si>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</si>
  <si>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</si>
  <si>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</si>
  <si>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</si>
  <si>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</si>
  <si>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</si>
  <si>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</si>
  <si>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</si>
  <si>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</si>
  <si>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</si>
  <si>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</si>
  <si>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</si>
  <si>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</si>
  <si>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</si>
  <si>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</si>
  <si>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</si>
  <si>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</si>
  <si>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</si>
  <si>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</si>
  <si>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</si>
  <si>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</si>
  <si>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</si>
  <si>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</si>
  <si>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</si>
  <si>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</si>
  <si>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</si>
  <si>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</si>
  <si>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</si>
  <si>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</si>
  <si>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</si>
  <si>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</si>
  <si>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</si>
  <si>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</si>
  <si>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</si>
  <si>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</si>
  <si>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</si>
  <si>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</si>
  <si>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</si>
  <si>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</si>
  <si>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</si>
  <si>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</si>
  <si>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</si>
  <si>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</si>
  <si>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</si>
  <si>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</si>
  <si>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</si>
  <si>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</si>
  <si>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</si>
  <si>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</si>
  <si>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</si>
  <si>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</si>
  <si>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</si>
  <si>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</si>
  <si>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</si>
  <si>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</si>
  <si>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</si>
  <si>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</si>
  <si>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</si>
  <si>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</si>
  <si>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</si>
  <si>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</si>
  <si>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</si>
  <si>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</si>
  <si>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</si>
  <si>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</si>
  <si>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</si>
  <si>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</si>
  <si>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</si>
  <si>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</si>
  <si>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</si>
  <si>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</si>
  <si>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</si>
  <si>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</si>
  <si>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</si>
  <si>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</si>
  <si>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</si>
  <si>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</si>
  <si>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</si>
  <si>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</si>
  <si>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</si>
  <si>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</si>
  <si>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</si>
  <si>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</si>
  <si>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</si>
  <si>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</si>
  <si>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</si>
  <si>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</si>
  <si>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</si>
  <si>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</si>
  <si>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</si>
  <si>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</si>
  <si>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</si>
  <si>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</si>
  <si>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</si>
  <si>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</si>
  <si>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</si>
  <si>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</si>
  <si>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</si>
  <si>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</si>
  <si>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</si>
  <si>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</si>
  <si>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</si>
  <si>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</si>
  <si>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</si>
  <si>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</si>
  <si>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</si>
  <si>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</si>
  <si>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</si>
  <si>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</si>
  <si>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</si>
  <si>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</si>
  <si>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</si>
  <si>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</si>
  <si>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</si>
  <si>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</si>
  <si>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</si>
  <si>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</si>
  <si>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</si>
  <si>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</si>
  <si>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</si>
  <si>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</si>
  <si>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</si>
  <si>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</si>
  <si>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</si>
  <si>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</si>
  <si>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</si>
  <si>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</si>
  <si>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</si>
  <si>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</si>
  <si>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</si>
  <si>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</si>
  <si>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</si>
  <si>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</si>
  <si>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</si>
  <si>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</si>
  <si>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</si>
  <si>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</si>
  <si>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</si>
  <si>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</si>
  <si>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</si>
  <si>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</si>
  <si>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</si>
  <si>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</si>
  <si>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</si>
  <si>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</si>
  <si>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</si>
  <si>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</si>
  <si>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</si>
  <si>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</si>
  <si>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</si>
  <si>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</si>
  <si>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</si>
  <si>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</si>
  <si>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</si>
  <si>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</si>
  <si>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</si>
  <si>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</si>
  <si>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</si>
  <si>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</si>
  <si>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</si>
  <si>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</si>
  <si>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</si>
  <si>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</si>
  <si>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</si>
  <si>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</si>
  <si>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</si>
  <si>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</si>
  <si>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</si>
  <si>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</si>
  <si>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</si>
  <si>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</si>
  <si>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</si>
  <si>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</si>
  <si>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</si>
  <si>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</si>
  <si>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</si>
  <si>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</si>
  <si>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</si>
  <si>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</si>
  <si>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</si>
  <si>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</si>
  <si>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</si>
  <si>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</si>
  <si>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</si>
  <si>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</si>
  <si>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</si>
  <si>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</si>
  <si>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</si>
  <si>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</si>
  <si>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</si>
  <si>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</si>
  <si>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</si>
  <si>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</si>
  <si>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</si>
  <si>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</si>
  <si>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</si>
  <si>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</si>
  <si>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</si>
  <si>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</si>
  <si>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</si>
  <si>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</si>
  <si>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</si>
  <si>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</si>
  <si>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</si>
  <si>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</si>
  <si>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</si>
  <si>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</si>
  <si>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</si>
  <si>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</si>
  <si>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</si>
  <si>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</si>
  <si>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</si>
  <si>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</si>
  <si>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</si>
  <si>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</si>
  <si>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</si>
  <si>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</si>
  <si>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</si>
  <si>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</si>
  <si>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</si>
  <si>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</si>
  <si>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</si>
  <si>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</si>
  <si>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</si>
  <si>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</si>
  <si>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</si>
  <si>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</si>
  <si>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</si>
  <si>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</si>
  <si>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</si>
  <si>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</si>
  <si>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</si>
  <si>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</si>
  <si>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</si>
  <si>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</si>
  <si>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</si>
  <si>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</si>
  <si>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</si>
  <si>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</si>
  <si>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</si>
  <si>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</si>
  <si>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</si>
  <si>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</si>
  <si>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</si>
  <si>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</si>
  <si>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</si>
  <si>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</si>
  <si>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</si>
  <si>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</si>
  <si>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</si>
  <si>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</si>
  <si>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</si>
  <si>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</si>
  <si>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</si>
  <si>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</si>
  <si>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</si>
  <si>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</si>
  <si>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</si>
  <si>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</si>
  <si>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</si>
  <si>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</si>
  <si>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</si>
  <si>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</si>
  <si>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</si>
  <si>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</si>
  <si>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</si>
  <si>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</si>
  <si>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</si>
  <si>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</si>
  <si>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</si>
  <si>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</si>
  <si>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</si>
  <si>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</si>
  <si>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</si>
  <si>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</si>
  <si>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</si>
  <si>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</si>
  <si>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</si>
  <si>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</si>
  <si>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</si>
  <si>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</si>
  <si>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</si>
  <si>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</si>
  <si>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</si>
  <si>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</si>
  <si>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</si>
  <si>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</si>
  <si>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</si>
  <si>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</si>
  <si>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</si>
  <si>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</si>
  <si>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</si>
  <si>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</si>
  <si>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</si>
  <si>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</si>
  <si>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</si>
  <si>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</si>
  <si>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</si>
  <si>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</si>
  <si>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</si>
  <si>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</si>
  <si>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</si>
  <si>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</si>
  <si>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</si>
  <si>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</si>
  <si>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</si>
  <si>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</si>
  <si>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</si>
  <si>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</si>
  <si>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</si>
  <si>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</si>
  <si>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</si>
  <si>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</si>
  <si>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</si>
  <si>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</si>
  <si>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</si>
  <si>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</si>
  <si>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</si>
  <si>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</si>
  <si>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</si>
  <si>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</si>
  <si>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</si>
  <si>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</si>
  <si>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</si>
  <si>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</si>
  <si>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</si>
  <si>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</si>
  <si>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</si>
  <si>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</si>
  <si>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</si>
  <si>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</si>
  <si>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</si>
  <si>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</si>
  <si>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</si>
  <si>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</si>
  <si>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</si>
  <si>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</si>
  <si>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</si>
  <si>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</si>
  <si>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</si>
  <si>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</si>
  <si>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</si>
  <si>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</si>
  <si>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</si>
  <si>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</si>
  <si>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</si>
  <si>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</si>
  <si>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</si>
  <si>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</si>
  <si>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</si>
  <si>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</si>
  <si>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</si>
  <si>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</si>
  <si>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</si>
  <si>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</si>
  <si>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</si>
  <si>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</si>
  <si>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</si>
  <si>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</si>
  <si>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</si>
  <si>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</si>
  <si>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</si>
  <si>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</si>
  <si>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</si>
  <si>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</si>
  <si>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</si>
  <si>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</si>
  <si>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</si>
  <si>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</si>
  <si>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</si>
  <si>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</si>
  <si>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</si>
  <si>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</si>
  <si>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</si>
  <si>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</si>
  <si>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</si>
  <si>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</si>
  <si>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</si>
  <si>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</si>
  <si>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</si>
  <si>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</si>
  <si>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</si>
  <si>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</si>
  <si>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</si>
  <si>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</si>
  <si>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</si>
  <si>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</si>
  <si>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</si>
  <si>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</si>
  <si>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</si>
  <si>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</si>
  <si>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</si>
  <si>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</si>
  <si>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</si>
  <si>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</si>
  <si>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</si>
  <si>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</si>
  <si>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</si>
  <si>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</si>
  <si>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</si>
  <si>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</si>
  <si>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</si>
  <si>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</si>
  <si>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</si>
  <si>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</si>
  <si>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</si>
  <si>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</si>
  <si>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</si>
  <si>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</si>
  <si>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</si>
  <si>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</si>
  <si>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</si>
  <si>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</si>
  <si>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</si>
  <si>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</si>
  <si>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</si>
  <si>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</si>
  <si>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</si>
  <si>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</si>
  <si>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</si>
  <si>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</si>
  <si>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</si>
  <si>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</si>
  <si>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</si>
  <si>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</si>
  <si>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</si>
  <si>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</si>
  <si>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</si>
  <si>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</si>
  <si>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</si>
  <si>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</si>
  <si>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</si>
  <si>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</si>
  <si>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</si>
  <si>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</si>
  <si>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</si>
  <si>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</si>
  <si>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</si>
  <si>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</si>
  <si>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</si>
  <si>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</si>
  <si>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</si>
  <si>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</si>
  <si>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</si>
  <si>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</si>
  <si>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</si>
  <si>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</si>
  <si>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</si>
  <si>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</si>
  <si>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</si>
  <si>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</si>
  <si>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</si>
  <si>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</si>
  <si>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</si>
  <si>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</si>
  <si>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</si>
  <si>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</si>
  <si>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</si>
  <si>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</si>
  <si>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</si>
  <si>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</si>
  <si>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</si>
  <si>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</si>
  <si>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</si>
  <si>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</si>
  <si>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</si>
  <si>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</si>
  <si>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</si>
  <si>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</si>
  <si>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</si>
  <si>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</si>
  <si>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</si>
  <si>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</si>
  <si>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</si>
  <si>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</si>
  <si>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</si>
  <si>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</si>
  <si>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</si>
  <si>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</si>
  <si>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</si>
  <si>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</si>
  <si>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</si>
  <si>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</si>
  <si>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</si>
  <si>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</si>
  <si>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</si>
  <si>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</si>
  <si>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</si>
  <si>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</si>
  <si>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</si>
  <si>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</si>
  <si>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</si>
  <si>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</si>
  <si>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</si>
  <si>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</si>
  <si>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</si>
  <si>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</si>
  <si>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</si>
  <si>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</si>
  <si>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</si>
  <si>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</si>
  <si>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</si>
  <si>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</si>
  <si>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</si>
  <si>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</si>
  <si>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</si>
  <si>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</si>
  <si>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</si>
  <si>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</si>
  <si>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</si>
  <si>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</si>
  <si>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</si>
  <si>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</si>
  <si>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</si>
  <si>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</si>
  <si>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</si>
  <si>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</si>
  <si>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</si>
  <si>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</si>
  <si>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</si>
  <si>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</si>
  <si>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</si>
  <si>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</si>
  <si>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</si>
  <si>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</si>
  <si>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</si>
  <si>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</si>
  <si>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</si>
  <si>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</si>
  <si>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</si>
  <si>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</si>
  <si>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</si>
  <si>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</si>
  <si>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</si>
  <si>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</si>
  <si>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</si>
  <si>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</si>
  <si>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</si>
  <si>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</si>
  <si>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</si>
  <si>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</si>
  <si>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</si>
  <si>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</si>
  <si>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</si>
  <si>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</si>
  <si>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</si>
  <si>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</si>
  <si>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</si>
  <si>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</si>
  <si>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</si>
  <si>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</si>
  <si>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</si>
  <si>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</si>
  <si>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</si>
  <si>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</si>
  <si>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</si>
  <si>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</si>
  <si>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</si>
  <si>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</si>
  <si>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</si>
  <si>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</si>
  <si>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</si>
  <si>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</si>
  <si>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</si>
  <si>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</si>
  <si>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</si>
  <si>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</si>
  <si>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</si>
  <si>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</si>
  <si>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</si>
  <si>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</si>
  <si>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</si>
  <si>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</si>
  <si>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</si>
  <si>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</si>
  <si>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</si>
  <si>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</si>
  <si>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</si>
  <si>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</si>
  <si>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</si>
  <si>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</si>
  <si>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</si>
  <si>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</si>
  <si>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</si>
  <si>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</si>
  <si>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</si>
  <si>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</si>
  <si>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</si>
  <si>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</si>
  <si>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</si>
  <si>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</si>
  <si>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</si>
  <si>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</si>
  <si>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</si>
  <si>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</si>
  <si>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</si>
  <si>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</si>
  <si>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</si>
  <si>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</si>
  <si>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</si>
  <si>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</si>
  <si>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</si>
  <si>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</si>
  <si>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</si>
  <si>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</si>
  <si>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</si>
  <si>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</si>
  <si>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</si>
  <si>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</si>
  <si>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</si>
  <si>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</si>
  <si>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</si>
  <si>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</si>
  <si>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</si>
  <si>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</si>
  <si>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</si>
  <si>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</si>
  <si>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</si>
  <si>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</si>
  <si>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</si>
  <si>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</si>
  <si>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</si>
  <si>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</si>
  <si>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</si>
  <si>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</si>
  <si>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</si>
  <si>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</si>
  <si>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</si>
  <si>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</si>
  <si>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</si>
  <si>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</si>
  <si>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</si>
  <si>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</si>
  <si>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</si>
  <si>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</si>
  <si>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</si>
  <si>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</si>
  <si>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</si>
  <si>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</si>
  <si>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</si>
  <si>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</si>
  <si>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</si>
  <si>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</si>
  <si>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</si>
  <si>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</si>
  <si>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</si>
  <si>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</si>
  <si>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</si>
  <si>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</si>
  <si>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</si>
  <si>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</si>
  <si>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</si>
  <si>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</si>
  <si>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</si>
  <si>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</si>
  <si>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</si>
  <si>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</si>
  <si>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</si>
  <si>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</si>
  <si>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</si>
  <si>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</si>
  <si>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</si>
  <si>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</si>
  <si>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</si>
  <si>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</si>
  <si>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</si>
  <si>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</si>
  <si>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</si>
  <si>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</si>
  <si>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</si>
  <si>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</si>
  <si>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</si>
  <si>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</si>
  <si>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</si>
  <si>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</si>
  <si>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</si>
  <si>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</si>
  <si>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</si>
  <si>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</si>
  <si>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</si>
  <si>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</si>
  <si>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</si>
  <si>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</si>
  <si>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</si>
  <si>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</si>
  <si>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</si>
  <si>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</si>
  <si>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</si>
  <si>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</si>
  <si>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</si>
  <si>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</si>
  <si>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</si>
  <si>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</si>
  <si>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</si>
  <si>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</si>
  <si>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</si>
  <si>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</si>
  <si>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</si>
  <si>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</si>
  <si>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</si>
  <si>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</si>
  <si>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</si>
  <si>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</si>
  <si>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</si>
  <si>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</si>
  <si>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</si>
  <si>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</si>
  <si>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</si>
  <si>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</si>
  <si>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</si>
  <si>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</si>
  <si>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</si>
  <si>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</si>
  <si>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</si>
  <si>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</si>
  <si>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</si>
  <si>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</si>
  <si>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</si>
  <si>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</si>
  <si>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</si>
  <si>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</si>
  <si>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</si>
  <si>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</si>
  <si>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</si>
  <si>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</si>
  <si>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</si>
  <si>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</si>
  <si>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</si>
  <si>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</si>
  <si>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</si>
  <si>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</si>
  <si>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</si>
  <si>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</si>
  <si>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</si>
  <si>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</si>
  <si>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</si>
  <si>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</si>
  <si>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</si>
  <si>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</si>
  <si>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</si>
  <si>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</si>
  <si>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</si>
  <si>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</si>
  <si>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</si>
  <si>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</si>
  <si>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</si>
  <si>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</si>
  <si>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</si>
  <si>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</si>
  <si>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</si>
  <si>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</si>
  <si>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</si>
  <si>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</si>
  <si>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</si>
  <si>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</si>
  <si>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</si>
  <si>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</si>
  <si>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</si>
  <si>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</si>
  <si>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</si>
  <si>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</si>
  <si>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</si>
  <si>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</si>
  <si>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</si>
  <si>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</si>
  <si>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</si>
  <si>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</si>
  <si>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</si>
  <si>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</si>
  <si>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</si>
  <si>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</si>
  <si>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</si>
  <si>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</si>
  <si>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</si>
  <si>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</si>
  <si>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</si>
  <si>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</si>
  <si>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</si>
  <si>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</si>
  <si>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</si>
  <si>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</si>
  <si>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</si>
  <si>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</si>
  <si>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</si>
  <si>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</si>
  <si>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</si>
  <si>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</si>
  <si>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</si>
  <si>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</si>
  <si>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</si>
  <si>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</si>
  <si>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</si>
  <si>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</si>
  <si>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</si>
  <si>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</si>
  <si>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</si>
  <si>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</si>
  <si>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</si>
  <si>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</si>
  <si>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</si>
  <si>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</si>
  <si>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</si>
  <si>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</si>
  <si>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</si>
  <si>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</si>
  <si>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</si>
  <si>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</si>
  <si>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</si>
  <si>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</si>
  <si>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</si>
  <si>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</si>
  <si>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</si>
  <si>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</si>
  <si>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</si>
  <si>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</si>
  <si>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</si>
  <si>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</si>
  <si>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</si>
  <si>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</si>
  <si>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</si>
  <si>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</si>
  <si>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</si>
  <si>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</si>
  <si>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</si>
  <si>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</si>
  <si>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</si>
  <si>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</si>
  <si>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</si>
  <si>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</si>
  <si>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</si>
  <si>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</si>
  <si>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</si>
  <si>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</si>
  <si>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</si>
  <si>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</si>
  <si>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</si>
  <si>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</si>
  <si>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</si>
  <si>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</si>
  <si>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</si>
  <si>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</si>
  <si>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</si>
  <si>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</si>
  <si>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</si>
  <si>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</si>
  <si>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</si>
  <si>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</si>
  <si>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</si>
  <si>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</si>
  <si>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</si>
  <si>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</si>
  <si>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</si>
  <si>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</si>
  <si>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</si>
  <si>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</si>
  <si>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</si>
  <si>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</si>
  <si>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</si>
  <si>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</si>
  <si>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</si>
  <si>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</si>
  <si>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</si>
  <si>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</si>
  <si>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</si>
  <si>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</si>
  <si>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</si>
  <si>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</si>
  <si>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</si>
  <si>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</si>
  <si>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</si>
  <si>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</si>
  <si>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</si>
  <si>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</si>
  <si>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</si>
  <si>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</si>
  <si>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</si>
  <si>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</si>
  <si>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</si>
  <si>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</si>
  <si>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</si>
  <si>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</si>
  <si>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</si>
  <si>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</si>
  <si>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</si>
  <si>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</si>
  <si>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</si>
  <si>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</si>
  <si>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</si>
  <si>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</si>
  <si>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</si>
  <si>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</si>
  <si>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</si>
  <si>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</si>
  <si>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</si>
  <si>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</si>
  <si>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</si>
  <si>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</si>
  <si>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</si>
  <si>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</si>
  <si>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</si>
  <si>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</si>
  <si>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</si>
  <si>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</si>
  <si>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</si>
  <si>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</si>
  <si>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</si>
  <si>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</si>
  <si>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</si>
  <si>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</si>
  <si>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</si>
  <si>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</si>
  <si>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</si>
  <si>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</si>
  <si>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</si>
  <si>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</si>
  <si>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</si>
  <si>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</si>
  <si>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</si>
  <si>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</si>
  <si>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</si>
  <si>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</si>
  <si>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</si>
  <si>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</si>
  <si>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</si>
  <si>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</si>
  <si>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</si>
  <si>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</si>
  <si>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</si>
  <si>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</si>
  <si>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</si>
  <si>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</si>
  <si>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</si>
  <si>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</si>
  <si>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</si>
  <si>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</si>
  <si>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</si>
  <si>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</si>
  <si>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</si>
  <si>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</si>
  <si>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</si>
  <si>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</si>
  <si>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</si>
  <si>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</si>
  <si>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</si>
  <si>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</si>
  <si>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</si>
  <si>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</si>
  <si>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</si>
  <si>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</si>
  <si>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</si>
  <si>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</si>
  <si>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</si>
  <si>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</si>
  <si>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</si>
  <si>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</si>
  <si>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</si>
  <si>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</si>
  <si>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</si>
  <si>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</si>
  <si>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</si>
  <si>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</si>
  <si>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</si>
  <si>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</si>
  <si>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</si>
  <si>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</si>
  <si>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</si>
  <si>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</si>
  <si>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</si>
  <si>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</si>
  <si>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</si>
  <si>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</si>
  <si>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</si>
  <si>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</si>
  <si>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</si>
  <si>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</si>
  <si>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</si>
  <si>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</si>
  <si>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</si>
  <si>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</si>
  <si>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</si>
  <si>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</si>
  <si>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</si>
  <si>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</si>
  <si>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</si>
  <si>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</si>
  <si>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</si>
  <si>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</si>
  <si>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</si>
  <si>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</si>
  <si>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</si>
  <si>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</si>
  <si>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</si>
  <si>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</si>
  <si>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</si>
  <si>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</si>
  <si>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</si>
  <si>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</si>
  <si>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</si>
  <si>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</si>
  <si>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</si>
  <si>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</si>
  <si>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</si>
  <si>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</si>
  <si>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</si>
  <si>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</si>
  <si>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</si>
  <si>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</si>
  <si>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</si>
  <si>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</si>
  <si>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</si>
  <si>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</si>
  <si>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</si>
  <si>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</si>
  <si>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</si>
  <si>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</si>
  <si>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</si>
  <si>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</si>
  <si>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</si>
  <si>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</si>
  <si>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</si>
  <si>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</si>
  <si>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</si>
  <si>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</si>
  <si>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</si>
  <si>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</si>
  <si>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</si>
  <si>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</si>
  <si>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</si>
  <si>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</si>
  <si>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</si>
  <si>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</si>
  <si>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</si>
  <si>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</si>
  <si>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</si>
  <si>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</si>
  <si>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</si>
  <si>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</si>
  <si>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</si>
  <si>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</si>
  <si>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</si>
  <si>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</si>
  <si>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</si>
  <si>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</si>
  <si>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</si>
  <si>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</si>
  <si>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</si>
  <si>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</si>
  <si>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</si>
  <si>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</si>
  <si>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</si>
  <si>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</si>
  <si>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</si>
  <si>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</si>
  <si>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</si>
  <si>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</si>
  <si>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</si>
  <si>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</si>
  <si>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</si>
  <si>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</si>
  <si>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</si>
  <si>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</si>
  <si>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</si>
  <si>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</si>
  <si>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</si>
  <si>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</si>
  <si>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</si>
  <si>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</si>
  <si>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</si>
  <si>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</si>
  <si>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</si>
  <si>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</si>
  <si>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</si>
  <si>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</si>
  <si>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</si>
  <si>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</si>
  <si>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</si>
  <si>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</si>
  <si>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</si>
  <si>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</si>
  <si>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</si>
  <si>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</si>
  <si>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</si>
  <si>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</si>
  <si>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</si>
  <si>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</si>
  <si>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</si>
  <si>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</si>
  <si>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</si>
  <si>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</si>
  <si>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</si>
  <si>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</si>
  <si>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</si>
  <si>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</si>
  <si>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</si>
  <si>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</si>
  <si>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</si>
  <si>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</si>
  <si>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</si>
  <si>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</si>
  <si>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</si>
  <si>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</si>
  <si>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</si>
  <si>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</si>
  <si>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</si>
  <si>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</si>
  <si>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</si>
  <si>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</si>
  <si>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</si>
  <si>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</si>
  <si>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</si>
  <si>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</si>
  <si>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</si>
  <si>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</si>
  <si>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</si>
  <si>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</si>
  <si>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</si>
  <si>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</si>
  <si>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</si>
  <si>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</si>
  <si>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</si>
  <si>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</si>
  <si>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</si>
  <si>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</si>
  <si>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</si>
  <si>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</si>
  <si>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</si>
  <si>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</si>
  <si>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</si>
  <si>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</si>
  <si>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</si>
  <si>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</si>
  <si>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</si>
  <si>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</si>
  <si>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</si>
  <si>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</si>
  <si>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</si>
  <si>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</si>
  <si>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</si>
  <si>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</si>
  <si>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</si>
  <si>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</si>
  <si>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</si>
  <si>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</si>
  <si>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</si>
  <si>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</si>
  <si>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</si>
  <si>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</si>
  <si>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</si>
  <si>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</si>
  <si>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</si>
  <si>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</si>
  <si>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</si>
  <si>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</si>
  <si>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</si>
  <si>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</si>
  <si>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</si>
  <si>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</si>
  <si>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</si>
  <si>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</si>
  <si>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</si>
  <si>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</si>
  <si>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</si>
  <si>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</si>
  <si>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</si>
  <si>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</si>
  <si>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</si>
  <si>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</si>
  <si>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</si>
  <si>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</si>
  <si>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</si>
  <si>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</si>
  <si>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</si>
  <si>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</si>
  <si>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</si>
  <si>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</si>
  <si>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</si>
  <si>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</si>
  <si>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</si>
  <si>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</si>
  <si>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</si>
  <si>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</si>
  <si>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</si>
  <si>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</si>
  <si>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</si>
  <si>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</si>
  <si>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</si>
  <si>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</si>
  <si>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</si>
  <si>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</si>
  <si>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</si>
  <si>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</si>
  <si>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</si>
  <si>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</si>
  <si>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</si>
  <si>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</si>
  <si>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</si>
  <si>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</si>
  <si>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</si>
  <si>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</si>
  <si>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</si>
  <si>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</si>
  <si>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</si>
  <si>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</si>
  <si>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</si>
  <si>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</si>
  <si>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</si>
  <si>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</si>
  <si>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</si>
  <si>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</si>
  <si>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</si>
  <si>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</si>
  <si>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</si>
  <si>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</si>
  <si>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</si>
  <si>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</si>
  <si>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</si>
  <si>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</si>
  <si>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</si>
  <si>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</si>
  <si>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</si>
  <si>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</si>
  <si>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</si>
  <si>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</si>
  <si>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</si>
  <si>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</si>
  <si>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</si>
  <si>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</si>
  <si>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</si>
  <si>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</si>
  <si>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</si>
  <si>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</si>
  <si>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</si>
  <si>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</si>
  <si>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</si>
  <si>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</si>
  <si>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</si>
  <si>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</si>
  <si>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</si>
  <si>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</si>
  <si>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</si>
  <si>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</si>
  <si>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</si>
  <si>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</si>
  <si>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</si>
  <si>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</si>
  <si>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</si>
  <si>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</si>
  <si>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</si>
  <si>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</si>
  <si>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</si>
  <si>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</si>
  <si>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</si>
  <si>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</si>
  <si>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</si>
  <si>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</si>
  <si>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</si>
  <si>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</si>
  <si>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</si>
  <si>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</si>
  <si>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</si>
  <si>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</si>
  <si>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</si>
  <si>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</si>
  <si>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</si>
  <si>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</si>
  <si>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</si>
  <si>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</si>
  <si>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</si>
  <si>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</si>
  <si>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</si>
  <si>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</si>
  <si>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</si>
  <si>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</si>
  <si>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</si>
  <si>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</si>
  <si>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</si>
  <si>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</si>
  <si>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</si>
  <si>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</si>
  <si>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</si>
  <si>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</si>
  <si>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</si>
  <si>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</si>
  <si>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</si>
  <si>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</si>
  <si>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</si>
  <si>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</si>
  <si>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</si>
  <si>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</si>
  <si>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</si>
  <si>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</si>
  <si>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</si>
  <si>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</si>
  <si>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</si>
  <si>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</si>
  <si>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</si>
  <si>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</si>
  <si>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</si>
  <si>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</si>
  <si>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</si>
  <si>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</si>
  <si>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</si>
  <si>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</si>
  <si>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</si>
  <si>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</si>
  <si>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</si>
  <si>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</si>
  <si>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</si>
  <si>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</si>
  <si>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</si>
  <si>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</si>
  <si>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</si>
  <si>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</si>
  <si>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</si>
  <si>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</si>
  <si>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</si>
  <si>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</si>
  <si>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</si>
  <si>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</si>
  <si>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</si>
  <si>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</si>
  <si>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</si>
  <si>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</si>
  <si>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</si>
  <si>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</si>
  <si>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</si>
  <si>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</si>
  <si>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</si>
  <si>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</si>
  <si>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</si>
  <si>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</si>
  <si>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</si>
  <si>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</si>
  <si>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</si>
  <si>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</si>
  <si>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</si>
  <si>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</si>
  <si>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</si>
  <si>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</si>
  <si>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</si>
  <si>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</si>
  <si>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</si>
  <si>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</si>
  <si>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</si>
  <si>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</si>
  <si>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</si>
  <si>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</si>
  <si>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</si>
  <si>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</si>
  <si>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</si>
  <si>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</si>
  <si>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</si>
  <si>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</si>
  <si>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</si>
  <si>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</si>
  <si>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</si>
  <si>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</si>
  <si>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</si>
  <si>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</si>
  <si>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</si>
  <si>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</si>
  <si>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</si>
  <si>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</si>
  <si>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</si>
  <si>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</si>
  <si>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</si>
  <si>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</si>
  <si>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</si>
  <si>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</si>
  <si>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</si>
  <si>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</si>
  <si>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</si>
  <si>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</si>
  <si>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</si>
  <si>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</si>
  <si>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</si>
  <si>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</si>
  <si>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</si>
  <si>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</si>
  <si>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</si>
  <si>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</si>
  <si>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</si>
  <si>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</si>
  <si>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</si>
  <si>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</si>
  <si>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</si>
  <si>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</si>
  <si>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</si>
  <si>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</si>
  <si>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</si>
  <si>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</si>
  <si>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</si>
  <si>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</si>
  <si>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</si>
  <si>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</si>
  <si>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</si>
  <si>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</si>
  <si>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</si>
  <si>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</si>
  <si>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</si>
  <si>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</si>
  <si>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</si>
  <si>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</si>
  <si>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</si>
  <si>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</si>
  <si>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</si>
  <si>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</si>
  <si>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</si>
  <si>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</si>
  <si>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</si>
  <si>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</si>
  <si>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</si>
  <si>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</si>
  <si>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</si>
  <si>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</si>
  <si>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</si>
  <si>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</si>
  <si>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</si>
  <si>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</si>
  <si>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</si>
  <si>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</si>
  <si>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</si>
  <si>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</si>
  <si>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</si>
  <si>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</si>
  <si>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</si>
  <si>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</si>
  <si>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</si>
  <si>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</si>
  <si>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</si>
  <si>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</si>
  <si>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</si>
  <si>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</si>
  <si>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</si>
  <si>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</si>
  <si>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</si>
  <si>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</si>
  <si>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</si>
  <si>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</si>
  <si>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</si>
  <si>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</si>
  <si>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</si>
  <si>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</si>
  <si>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</si>
  <si>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</si>
  <si>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</si>
  <si>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</si>
  <si>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</si>
  <si>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</si>
  <si>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</si>
  <si>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</si>
  <si>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</si>
  <si>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</si>
  <si>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</si>
  <si>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</si>
  <si>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</si>
  <si>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</si>
  <si>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</si>
  <si>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</si>
  <si>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</si>
  <si>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</si>
  <si>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</si>
  <si>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</si>
  <si>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</si>
  <si>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</si>
  <si>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</si>
  <si>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</si>
  <si>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</si>
  <si>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</si>
  <si>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</si>
  <si>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</si>
  <si>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</si>
  <si>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</si>
  <si>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</si>
  <si>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</si>
  <si>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</si>
  <si>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</si>
  <si>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</si>
  <si>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</si>
  <si>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</si>
  <si>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</si>
  <si>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</si>
  <si>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</si>
  <si>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</si>
  <si>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</si>
  <si>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</si>
  <si>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</si>
  <si>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</si>
  <si>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</si>
  <si>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</si>
  <si>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</si>
  <si>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</si>
  <si>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</si>
  <si>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</si>
  <si>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</si>
  <si>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</si>
  <si>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</si>
  <si>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</si>
  <si>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</si>
  <si>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</si>
  <si>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</si>
  <si>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</si>
  <si>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</si>
  <si>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</si>
  <si>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</si>
  <si>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</si>
  <si>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</si>
  <si>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</si>
  <si>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</si>
  <si>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</si>
  <si>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</si>
  <si>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</si>
  <si>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</si>
  <si>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</si>
  <si>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</si>
  <si>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</si>
  <si>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</si>
  <si>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</si>
  <si>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</si>
  <si>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</si>
  <si>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</si>
  <si>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</si>
  <si>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</si>
  <si>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</si>
  <si>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</si>
  <si>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</si>
  <si>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</si>
  <si>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</si>
  <si>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</si>
  <si>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</si>
  <si>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</si>
  <si>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</si>
  <si>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</si>
  <si>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</si>
  <si>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</si>
  <si>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</si>
  <si>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</si>
  <si>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</si>
  <si>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</si>
  <si>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</si>
  <si>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</si>
  <si>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</si>
  <si>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</si>
  <si>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</si>
  <si>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</si>
  <si>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</si>
  <si>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</si>
  <si>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</si>
  <si>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</si>
  <si>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</si>
  <si>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</si>
  <si>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</si>
  <si>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</si>
  <si>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</si>
  <si>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</si>
  <si>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</si>
  <si>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</si>
  <si>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</si>
  <si>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</si>
  <si>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</si>
  <si>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</si>
  <si>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</si>
  <si>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</si>
  <si>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</si>
  <si>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</si>
  <si>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</si>
  <si>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</si>
  <si>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</si>
  <si>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</si>
  <si>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</si>
  <si>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</si>
  <si>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</si>
  <si>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</si>
  <si>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</si>
  <si>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</si>
  <si>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</si>
  <si>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</si>
  <si>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</si>
  <si>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</si>
  <si>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</si>
  <si>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</si>
  <si>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</si>
  <si>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</si>
  <si>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</si>
  <si>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</si>
  <si>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</si>
  <si>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</si>
  <si>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</si>
  <si>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</si>
  <si>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</si>
  <si>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</si>
  <si>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</si>
  <si>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</si>
  <si>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</si>
  <si>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</si>
  <si>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</si>
  <si>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</si>
  <si>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</si>
  <si>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</si>
  <si>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</si>
  <si>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</si>
  <si>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</si>
  <si>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</si>
  <si>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</si>
  <si>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</si>
  <si>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</si>
  <si>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</si>
  <si>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</si>
  <si>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</si>
  <si>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</si>
  <si>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</si>
  <si>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</si>
  <si>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</si>
  <si>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</si>
  <si>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</si>
  <si>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</si>
  <si>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</si>
  <si>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</si>
  <si>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</si>
  <si>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</si>
  <si>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</si>
  <si>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</si>
  <si>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</si>
  <si>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</si>
  <si>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</si>
  <si>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</si>
  <si>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</si>
  <si>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</si>
  <si>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</si>
  <si>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</si>
  <si>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</si>
  <si>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</si>
  <si>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</si>
  <si>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</si>
  <si>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</si>
  <si>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</si>
  <si>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</si>
  <si>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</si>
  <si>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</si>
  <si>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</si>
  <si>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</si>
  <si>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</si>
  <si>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</si>
  <si>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</si>
  <si>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</si>
  <si>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</si>
  <si>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</si>
  <si>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</si>
  <si>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</si>
  <si>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</si>
  <si>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</si>
  <si>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</si>
  <si>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</si>
  <si>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</si>
  <si>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</si>
  <si>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</si>
  <si>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</si>
  <si>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</si>
  <si>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</si>
  <si>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</si>
  <si>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</si>
  <si>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</si>
  <si>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</si>
  <si>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</si>
  <si>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</si>
  <si>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</si>
  <si>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</si>
  <si>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</si>
  <si>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</si>
  <si>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</si>
  <si>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</si>
  <si>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</si>
  <si>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</si>
  <si>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</si>
  <si>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</si>
  <si>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</si>
  <si>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</si>
  <si>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</si>
  <si>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</si>
  <si>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</si>
  <si>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</si>
  <si>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</si>
  <si>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</si>
  <si>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</si>
  <si>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</si>
  <si>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</si>
  <si>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</si>
  <si>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</si>
  <si>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</si>
  <si>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</si>
  <si>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</si>
  <si>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</si>
  <si>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</si>
  <si>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</si>
  <si>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</si>
  <si>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</si>
  <si>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</si>
  <si>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</si>
  <si>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</si>
  <si>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</si>
  <si>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</si>
  <si>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</si>
  <si>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</si>
  <si>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</si>
  <si>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</si>
  <si>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</si>
  <si>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</si>
  <si>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</si>
  <si>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</si>
  <si>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</si>
  <si>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</si>
  <si>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</si>
  <si>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</si>
  <si>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</si>
  <si>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</si>
  <si>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</si>
  <si>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</si>
  <si>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</si>
  <si>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</si>
  <si>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</si>
  <si>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</si>
  <si>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</si>
  <si>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</si>
  <si>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</si>
  <si>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</si>
  <si>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</si>
  <si>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</si>
  <si>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</si>
  <si>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</si>
  <si>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</si>
  <si>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</si>
  <si>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</si>
  <si>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</si>
  <si>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</si>
  <si>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</si>
  <si>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</si>
  <si>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</si>
  <si>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</si>
  <si>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</si>
  <si>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</si>
  <si>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</si>
  <si>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</si>
  <si>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</si>
  <si>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</si>
  <si>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</si>
  <si>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</si>
  <si>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</si>
  <si>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</si>
  <si>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</si>
  <si>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</si>
  <si>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</si>
  <si>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</si>
  <si>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</si>
  <si>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</si>
  <si>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</si>
  <si>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</si>
  <si>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</si>
  <si>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</si>
  <si>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</si>
  <si>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</si>
  <si>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</si>
  <si>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</si>
  <si>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</si>
  <si>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</si>
  <si>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</si>
  <si>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</si>
  <si>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</si>
  <si>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</si>
  <si>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</si>
  <si>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</si>
  <si>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</si>
  <si>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</si>
  <si>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</si>
  <si>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</si>
  <si>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</si>
  <si>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</si>
  <si>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</si>
  <si>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</si>
  <si>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</si>
  <si>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</si>
  <si>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</si>
  <si>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</si>
  <si>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</si>
  <si>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</si>
  <si>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</si>
  <si>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</si>
  <si>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</si>
  <si>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</si>
  <si>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</si>
  <si>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</si>
  <si>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</si>
  <si>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</si>
  <si>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</si>
  <si>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</si>
  <si>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</si>
  <si>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</si>
  <si>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</si>
  <si>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</si>
  <si>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</si>
  <si>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</si>
  <si>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</si>
  <si>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</si>
  <si>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</si>
  <si>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</si>
  <si>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</si>
  <si>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</si>
  <si>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</si>
  <si>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</si>
  <si>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</si>
  <si>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</si>
  <si>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</si>
  <si>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</si>
  <si>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</si>
  <si>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</si>
  <si>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</si>
  <si>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</si>
  <si>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</si>
  <si>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</si>
  <si>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</si>
  <si>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</si>
  <si>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</si>
  <si>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</si>
  <si>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</si>
  <si>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</si>
  <si>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</si>
  <si>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</si>
  <si>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</si>
  <si>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</si>
  <si>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</si>
  <si>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</si>
  <si>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</si>
  <si>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</si>
  <si>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</si>
  <si>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</si>
  <si>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</si>
  <si>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</si>
  <si>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</si>
  <si>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</si>
  <si>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</si>
  <si>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</si>
  <si>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</si>
  <si>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</si>
  <si>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</si>
  <si>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</si>
  <si>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</si>
  <si>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</si>
  <si>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</si>
  <si>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</si>
  <si>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</si>
  <si>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</si>
  <si>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</si>
  <si>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</si>
  <si>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</si>
  <si>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</si>
  <si>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</si>
  <si>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</si>
  <si>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</si>
  <si>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</si>
  <si>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</si>
  <si>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</si>
  <si>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</si>
  <si>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</si>
  <si>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</si>
  <si>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</si>
  <si>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</si>
  <si>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</si>
  <si>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</si>
  <si>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</si>
  <si>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</si>
  <si>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</si>
  <si>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</si>
  <si>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</si>
  <si>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</si>
  <si>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</si>
  <si>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</si>
  <si>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</si>
  <si>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</si>
  <si>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</si>
  <si>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</si>
  <si>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</si>
  <si>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</si>
  <si>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</si>
  <si>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</si>
  <si>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</si>
  <si>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</si>
  <si>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</si>
  <si>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</si>
  <si>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</si>
  <si>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</si>
  <si>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</si>
  <si>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</si>
  <si>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</si>
  <si>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</si>
  <si>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</si>
  <si>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</si>
  <si>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</si>
  <si>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</si>
  <si>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</si>
  <si>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</si>
  <si>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</si>
  <si>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</si>
  <si>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</si>
  <si>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</si>
  <si>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</si>
  <si>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</si>
  <si>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</si>
  <si>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</si>
  <si>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</si>
  <si>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</si>
  <si>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</si>
  <si>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</si>
  <si>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</si>
  <si>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</si>
  <si>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</si>
  <si>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</si>
  <si>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</si>
  <si>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</si>
  <si>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</si>
  <si>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</si>
  <si>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</si>
  <si>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</si>
  <si>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</si>
  <si>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</si>
  <si>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</si>
  <si>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</si>
  <si>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</si>
  <si>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</si>
  <si>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</si>
  <si>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</si>
  <si>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</si>
  <si>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</si>
  <si>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</si>
  <si>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</si>
  <si>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</si>
  <si>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</si>
  <si>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</si>
  <si>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</si>
  <si>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</si>
  <si>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</si>
  <si>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</si>
  <si>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</si>
  <si>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</si>
  <si>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</si>
  <si>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</si>
  <si>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</si>
  <si>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</si>
  <si>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</si>
  <si>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</si>
  <si>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</si>
  <si>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</si>
  <si>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</si>
  <si>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</si>
  <si>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</si>
  <si>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</si>
  <si>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</si>
  <si>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</si>
  <si>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</si>
  <si>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</si>
  <si>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</si>
  <si>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</si>
  <si>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</si>
  <si>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</si>
  <si>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</si>
  <si>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</si>
  <si>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</si>
  <si>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</si>
  <si>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</si>
  <si>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</si>
  <si>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</si>
  <si>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</si>
  <si>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</si>
  <si>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</si>
  <si>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</si>
  <si>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</si>
  <si>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</si>
  <si>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</si>
  <si>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</si>
  <si>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</si>
  <si>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</si>
  <si>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</si>
  <si>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</si>
  <si>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</si>
  <si>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</si>
  <si>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</si>
  <si>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</si>
  <si>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</si>
  <si>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</si>
  <si>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</si>
  <si>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</si>
  <si>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</si>
  <si>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</si>
  <si>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</si>
  <si>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</si>
  <si>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</si>
  <si>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</si>
  <si>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</si>
  <si>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</si>
  <si>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</si>
  <si>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</si>
  <si>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</si>
  <si>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</si>
  <si>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</si>
  <si>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</si>
  <si>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</si>
  <si>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</si>
  <si>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</si>
  <si>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</si>
  <si>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</si>
  <si>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</si>
  <si>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</si>
  <si>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</si>
  <si>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</si>
  <si>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</si>
  <si>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</si>
  <si>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</si>
  <si>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</si>
  <si>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</si>
  <si>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</si>
  <si>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</si>
  <si>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</si>
  <si>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</si>
  <si>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</si>
  <si>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</si>
  <si>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</si>
  <si>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</si>
  <si>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</si>
  <si>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</si>
  <si>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</si>
  <si>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</si>
  <si>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</si>
  <si>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</si>
  <si>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</si>
  <si>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</si>
  <si>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</si>
  <si>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</si>
  <si>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</si>
  <si>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</si>
  <si>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</si>
  <si>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</si>
  <si>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</si>
  <si>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</si>
  <si>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</si>
  <si>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</si>
  <si>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</si>
  <si>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</si>
  <si>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</si>
  <si>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</si>
  <si>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</si>
  <si>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</si>
  <si>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</si>
  <si>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</si>
  <si>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</si>
  <si>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</si>
  <si>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</si>
  <si>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</si>
  <si>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</si>
  <si>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</si>
  <si>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</si>
  <si>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</si>
  <si>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</si>
  <si>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</si>
  <si>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</si>
  <si>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</si>
  <si>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</si>
  <si>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</si>
  <si>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</si>
  <si>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</si>
  <si>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</si>
  <si>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</si>
  <si>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</si>
  <si>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</si>
  <si>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</si>
  <si>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</si>
  <si>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</si>
  <si>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</si>
  <si>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</si>
  <si>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</si>
  <si>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</si>
  <si>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</si>
  <si>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</si>
  <si>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</si>
  <si>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</si>
  <si>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</si>
  <si>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</si>
  <si>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</si>
  <si>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</si>
  <si>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</si>
  <si>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</si>
  <si>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</si>
  <si>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</si>
  <si>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</si>
  <si>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</si>
  <si>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</si>
  <si>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</si>
  <si>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</si>
  <si>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</si>
  <si>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</si>
  <si>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</si>
  <si>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</si>
  <si>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</si>
  <si>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</si>
  <si>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</si>
  <si>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</si>
  <si>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</si>
  <si>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</si>
  <si>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</si>
  <si>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</si>
  <si>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</si>
  <si>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</si>
  <si>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</si>
  <si>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</si>
  <si>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</si>
  <si>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</si>
  <si>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</si>
  <si>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</si>
  <si>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</si>
  <si>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</si>
  <si>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</si>
  <si>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</si>
  <si>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</si>
  <si>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</si>
  <si>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</si>
  <si>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</si>
  <si>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</si>
  <si>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</si>
  <si>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</si>
  <si>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</si>
  <si>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</si>
  <si>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</si>
  <si>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</si>
  <si>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</si>
  <si>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</si>
  <si>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</si>
  <si>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</si>
  <si>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</si>
  <si>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</si>
  <si>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</si>
  <si>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</si>
  <si>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</si>
  <si>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</si>
  <si>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</si>
  <si>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</si>
  <si>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</si>
  <si>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</si>
  <si>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</si>
  <si>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</si>
  <si>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</si>
  <si>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</si>
  <si>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</si>
  <si>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</si>
  <si>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</si>
  <si>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</si>
  <si>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</si>
  <si>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</si>
  <si>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</si>
  <si>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</si>
  <si>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</si>
  <si>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</si>
  <si>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</si>
  <si>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</si>
  <si>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</si>
  <si>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</si>
  <si>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</si>
  <si>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</si>
  <si>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</si>
  <si>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</si>
  <si>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</si>
  <si>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</si>
  <si>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</si>
  <si>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</si>
  <si>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</si>
  <si>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</si>
  <si>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</si>
  <si>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</si>
  <si>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</si>
  <si>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</si>
  <si>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</si>
  <si>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</si>
  <si>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</si>
  <si>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</si>
  <si>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</si>
  <si>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</si>
  <si>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</si>
  <si>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</si>
  <si>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</si>
  <si>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</si>
  <si>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</si>
  <si>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</si>
  <si>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</si>
  <si>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</si>
  <si>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</si>
  <si>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</si>
  <si>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</si>
  <si>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</si>
  <si>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</si>
  <si>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</si>
  <si>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</si>
  <si>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</si>
  <si>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</si>
  <si>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</si>
  <si>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</si>
  <si>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</si>
  <si>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</si>
  <si>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</si>
  <si>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</si>
  <si>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</si>
  <si>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</si>
  <si>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</si>
  <si>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</si>
  <si>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</si>
  <si>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</si>
  <si>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</si>
  <si>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</si>
  <si>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</si>
  <si>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</si>
  <si>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</si>
  <si>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</si>
  <si>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</si>
  <si>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</si>
  <si>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</si>
  <si>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</si>
  <si>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</si>
  <si>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</si>
  <si>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</si>
  <si>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</si>
  <si>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</si>
  <si>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</si>
  <si>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</si>
  <si>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</si>
  <si>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</si>
  <si>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</si>
  <si>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</si>
  <si>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</si>
  <si>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</si>
  <si>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</si>
  <si>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</si>
  <si>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</si>
  <si>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</si>
  <si>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</si>
  <si>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</si>
  <si>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</si>
  <si>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</si>
  <si>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</si>
  <si>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</si>
  <si>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</si>
  <si>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</si>
  <si>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</si>
  <si>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</si>
  <si>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</si>
  <si>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</si>
  <si>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</si>
  <si>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</si>
  <si>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</si>
  <si>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</si>
  <si>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</si>
  <si>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</si>
  <si>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</si>
  <si>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</si>
  <si>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</si>
  <si>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</si>
  <si>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</si>
  <si>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</si>
  <si>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</si>
  <si>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</si>
  <si>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</si>
  <si>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</si>
  <si>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</si>
  <si>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</si>
  <si>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</si>
  <si>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</si>
  <si>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</si>
  <si>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</si>
  <si>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</si>
  <si>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</si>
  <si>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</si>
  <si>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</si>
  <si>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</si>
  <si>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</si>
  <si>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</si>
  <si>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</si>
  <si>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</si>
  <si>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</si>
  <si>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</si>
  <si>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</si>
  <si>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</si>
  <si>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</si>
  <si>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</si>
  <si>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</si>
  <si>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</si>
  <si>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</si>
  <si>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</si>
  <si>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</si>
  <si>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</si>
  <si>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</si>
  <si>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</si>
  <si>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</si>
  <si>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</si>
  <si>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</si>
  <si>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</si>
  <si>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</si>
  <si>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</si>
  <si>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</si>
  <si>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</si>
  <si>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</si>
  <si>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</si>
  <si>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</si>
  <si>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</si>
  <si>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</si>
  <si>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</si>
  <si>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</si>
  <si>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</si>
  <si>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</si>
  <si>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</si>
  <si>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</si>
  <si>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</si>
  <si>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</si>
  <si>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</si>
  <si>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</si>
  <si>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</si>
  <si>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</si>
  <si>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</si>
  <si>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</si>
  <si>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</si>
  <si>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</si>
  <si>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</si>
  <si>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</si>
  <si>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</si>
  <si>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</si>
  <si>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</si>
  <si>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</si>
  <si>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</si>
  <si>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</si>
  <si>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</si>
  <si>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</si>
  <si>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</si>
  <si>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</si>
  <si>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</si>
  <si>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</si>
  <si>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</si>
  <si>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</si>
  <si>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</si>
  <si>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</si>
  <si>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</si>
  <si>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</si>
  <si>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</si>
  <si>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</si>
  <si>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</si>
  <si>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</si>
  <si>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</si>
  <si>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</si>
  <si>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</si>
  <si>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</si>
  <si>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</si>
  <si>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</si>
  <si>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</si>
  <si>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</si>
  <si>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</si>
  <si>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</si>
  <si>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</si>
  <si>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</si>
  <si>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</si>
  <si>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</si>
  <si>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</si>
  <si>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</si>
  <si>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</si>
  <si>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</si>
  <si>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</si>
  <si>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</si>
  <si>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</si>
  <si>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</si>
  <si>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</si>
  <si>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</si>
  <si>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</si>
  <si>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</si>
  <si>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</si>
  <si>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</si>
  <si>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</si>
  <si>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</si>
  <si>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</si>
  <si>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</si>
  <si>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</si>
  <si>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</si>
  <si>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</si>
  <si>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</si>
  <si>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</si>
  <si>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</si>
  <si>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</si>
  <si>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</si>
  <si>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</si>
  <si>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</si>
  <si>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</si>
  <si>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</si>
  <si>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</si>
  <si>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</si>
  <si>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</si>
  <si>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</si>
  <si>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</si>
  <si>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</si>
  <si>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</si>
  <si>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</si>
  <si>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</si>
  <si>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</si>
  <si>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</si>
  <si>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</si>
  <si>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</si>
  <si>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</si>
  <si>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</si>
  <si>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</si>
  <si>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</si>
  <si>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</si>
  <si>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</si>
  <si>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</si>
  <si>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</si>
  <si>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</si>
  <si>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</si>
  <si>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</si>
  <si>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</si>
  <si>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</si>
  <si>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</si>
  <si>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</si>
  <si>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</si>
  <si>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</si>
  <si>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</si>
  <si>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</si>
  <si>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</si>
  <si>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</si>
  <si>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</si>
  <si>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</si>
  <si>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</si>
  <si>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</si>
  <si>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</si>
  <si>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</si>
  <si>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</si>
  <si>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</si>
  <si>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</si>
  <si>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</si>
  <si>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</si>
  <si>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</si>
  <si>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</si>
  <si>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</si>
  <si>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</si>
  <si>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</si>
  <si>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</si>
  <si>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</si>
  <si>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</si>
  <si>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</si>
  <si>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</si>
  <si>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</si>
  <si>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</si>
  <si>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</si>
  <si>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</si>
  <si>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</si>
  <si>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</si>
  <si>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</si>
  <si>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</si>
  <si>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</si>
  <si>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</si>
  <si>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</si>
  <si>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</si>
  <si>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</si>
  <si>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</si>
  <si>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</si>
  <si>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</si>
  <si>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</si>
  <si>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</si>
  <si>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</si>
  <si>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</si>
  <si>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</si>
  <si>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</si>
  <si>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</si>
  <si>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</si>
  <si>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</si>
  <si>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</si>
  <si>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</si>
  <si>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</si>
  <si>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</si>
  <si>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</si>
  <si>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</si>
  <si>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</si>
  <si>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</si>
  <si>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</si>
  <si>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</si>
  <si>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</si>
  <si>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</si>
  <si>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</si>
  <si>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</si>
  <si>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</si>
  <si>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</si>
  <si>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</si>
  <si>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</si>
  <si>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</si>
  <si>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</si>
  <si>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</si>
  <si>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</si>
  <si>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</si>
  <si>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</si>
  <si>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</si>
  <si>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</si>
  <si>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</si>
  <si>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</si>
  <si>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</si>
  <si>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</si>
  <si>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</si>
  <si>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</si>
  <si>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</si>
  <si>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</si>
  <si>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</si>
  <si>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</si>
  <si>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</si>
  <si>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</si>
  <si>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</si>
  <si>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</si>
  <si>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</si>
  <si>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</si>
  <si>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</si>
  <si>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</si>
  <si>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</si>
  <si>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</si>
  <si>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</si>
  <si>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</si>
  <si>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</si>
  <si>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</si>
  <si>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</si>
  <si>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</si>
  <si>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</si>
  <si>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</si>
  <si>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</si>
  <si>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</si>
  <si>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</si>
  <si>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</si>
  <si>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</si>
  <si>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</si>
  <si>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</si>
  <si>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</si>
  <si>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</si>
  <si>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</si>
  <si>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</si>
  <si>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</si>
  <si>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</si>
  <si>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</si>
  <si>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</si>
  <si>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</si>
  <si>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</si>
  <si>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</si>
  <si>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</si>
  <si>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</si>
  <si>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</si>
  <si>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</si>
  <si>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</si>
  <si>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</si>
  <si>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</si>
  <si>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</si>
  <si>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</si>
  <si>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</si>
  <si>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</si>
  <si>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</si>
  <si>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</si>
  <si>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</si>
  <si>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</si>
  <si>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</si>
  <si>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</si>
  <si>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</si>
  <si>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</si>
  <si>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</si>
  <si>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</si>
  <si>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</si>
  <si>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</si>
  <si>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</si>
  <si>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</si>
  <si>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</si>
  <si>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</si>
  <si>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</si>
  <si>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</si>
  <si>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</si>
  <si>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</si>
  <si>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</si>
  <si>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</si>
  <si>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</si>
  <si>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</si>
  <si>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</si>
  <si>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</si>
  <si>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</si>
  <si>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</si>
  <si>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</si>
  <si>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</si>
  <si>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</si>
  <si>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</si>
  <si>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</si>
  <si>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</si>
  <si>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</si>
  <si>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</si>
  <si>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</si>
  <si>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</si>
  <si>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</si>
  <si>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</si>
  <si>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</si>
  <si>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</si>
  <si>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</si>
  <si>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</si>
  <si>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</si>
  <si>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</si>
  <si>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</si>
  <si>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</si>
  <si>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</si>
  <si>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</si>
  <si>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</si>
  <si>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</si>
  <si>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</si>
  <si>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</si>
  <si>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</si>
  <si>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</si>
  <si>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</si>
  <si>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</si>
  <si>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</si>
  <si>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</si>
  <si>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</si>
  <si>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</si>
  <si>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</si>
  <si>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</si>
  <si>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</si>
  <si>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</si>
  <si>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</si>
  <si>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</si>
  <si>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</si>
  <si>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</si>
  <si>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</si>
  <si>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</si>
  <si>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</si>
  <si>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</si>
  <si>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</si>
  <si>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</si>
  <si>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</si>
  <si>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</si>
  <si>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</si>
  <si>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</si>
  <si>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</si>
  <si>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</si>
  <si>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</si>
  <si>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</si>
  <si>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</si>
  <si>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</si>
  <si>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</si>
  <si>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</si>
  <si>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</si>
  <si>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</si>
  <si>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</si>
  <si>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</si>
  <si>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</si>
  <si>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</si>
  <si>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</si>
  <si>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</si>
  <si>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</si>
  <si>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</si>
  <si>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</si>
  <si>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</si>
  <si>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</si>
  <si>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</si>
  <si>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</si>
  <si>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</si>
  <si>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</si>
  <si>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</si>
  <si>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</si>
  <si>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</si>
  <si>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</si>
  <si>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</si>
  <si>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</si>
  <si>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</si>
  <si>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</si>
  <si>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</si>
  <si>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</si>
  <si>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</si>
  <si>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</si>
  <si>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</si>
  <si>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</si>
  <si>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</si>
  <si>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</si>
  <si>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</si>
  <si>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</si>
  <si>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</si>
  <si>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</si>
  <si>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</si>
  <si>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</si>
  <si>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</si>
  <si>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</si>
  <si>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</si>
  <si>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</si>
  <si>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</si>
  <si>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</si>
  <si>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</si>
  <si>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</si>
  <si>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</si>
  <si>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</si>
  <si>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</si>
  <si>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</si>
  <si>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</si>
  <si>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</si>
  <si>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</si>
  <si>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</si>
  <si>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</si>
  <si>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</si>
  <si>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</si>
  <si>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</si>
  <si>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</si>
  <si>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</si>
  <si>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</si>
  <si>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</si>
  <si>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</si>
  <si>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</si>
  <si>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</si>
  <si>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</si>
  <si>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</si>
  <si>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</si>
  <si>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</si>
  <si>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</si>
  <si>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</si>
  <si>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</si>
  <si>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</si>
  <si>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</si>
  <si>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</si>
  <si>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</si>
  <si>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</si>
  <si>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</si>
  <si>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</si>
  <si>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</si>
  <si>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</si>
  <si>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</si>
  <si>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</si>
  <si>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</si>
  <si>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</si>
  <si>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</si>
  <si>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</si>
  <si>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</si>
  <si>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</si>
  <si>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</si>
  <si>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</si>
  <si>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</si>
  <si>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</si>
  <si>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</si>
  <si>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</si>
  <si>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</si>
  <si>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</si>
  <si>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</si>
  <si>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</si>
  <si>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</si>
  <si>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</si>
  <si>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</si>
  <si>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</si>
  <si>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</si>
  <si>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</si>
  <si>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</si>
  <si>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</si>
  <si>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</si>
  <si>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</si>
  <si>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</si>
  <si>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</si>
  <si>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</si>
  <si>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</si>
  <si>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</si>
  <si>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</si>
  <si>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</si>
  <si>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</si>
  <si>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</si>
  <si>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</si>
  <si>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</si>
  <si>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</si>
  <si>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</si>
  <si>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</si>
  <si>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</si>
  <si>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</si>
  <si>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</si>
  <si>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</si>
  <si>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</si>
  <si>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</si>
  <si>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</si>
  <si>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</si>
  <si>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</si>
  <si>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</si>
  <si>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</si>
  <si>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</si>
  <si>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</si>
  <si>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</si>
  <si>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</si>
  <si>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</si>
  <si>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</si>
  <si>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</si>
  <si>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</si>
  <si>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</si>
  <si>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</si>
  <si>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</si>
  <si>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</si>
  <si>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</si>
  <si>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</si>
  <si>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</si>
  <si>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</si>
  <si>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</si>
  <si>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</si>
  <si>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</si>
  <si>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</si>
  <si>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</si>
  <si>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</si>
  <si>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</si>
  <si>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</si>
  <si>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</si>
  <si>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</si>
  <si>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</si>
  <si>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</si>
  <si>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</si>
  <si>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</si>
  <si>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</si>
  <si>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</si>
  <si>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</si>
  <si>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</si>
  <si>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</si>
  <si>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</si>
  <si>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</si>
  <si>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</si>
  <si>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</si>
  <si>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</si>
  <si>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</si>
  <si>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</si>
  <si>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</si>
  <si>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</si>
  <si>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</si>
  <si>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</si>
  <si>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</si>
  <si>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</si>
  <si>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</si>
  <si>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</si>
  <si>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</si>
  <si>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</si>
  <si>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</si>
  <si>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</si>
  <si>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</si>
  <si>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</si>
  <si>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</si>
  <si>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</si>
  <si>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</si>
  <si>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</si>
  <si>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</si>
  <si>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</si>
  <si>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</si>
  <si>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</si>
  <si>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</si>
  <si>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</si>
  <si>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</si>
  <si>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</si>
  <si>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</si>
  <si>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</si>
  <si>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</si>
  <si>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</si>
  <si>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</si>
  <si>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</si>
  <si>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</si>
  <si>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</si>
  <si>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</si>
  <si>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</si>
  <si>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</si>
  <si>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</si>
  <si>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</si>
  <si>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</si>
  <si>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</si>
  <si>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</si>
  <si>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</si>
  <si>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</si>
  <si>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</si>
  <si>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</si>
  <si>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</si>
  <si>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</si>
  <si>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</si>
  <si>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</si>
  <si>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</si>
  <si>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</si>
  <si>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</si>
  <si>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</si>
  <si>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</si>
  <si>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</si>
  <si>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</si>
  <si>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</si>
  <si>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</si>
  <si>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</si>
  <si>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</si>
  <si>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</si>
  <si>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</si>
  <si>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</si>
  <si>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</si>
  <si>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</si>
  <si>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</si>
  <si>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</si>
  <si>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</si>
  <si>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</si>
  <si>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</si>
  <si>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</si>
  <si>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</si>
  <si>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</si>
  <si>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</si>
  <si>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</si>
  <si>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</si>
  <si>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</si>
  <si>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</si>
  <si>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</si>
  <si>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</si>
  <si>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</si>
  <si>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</si>
  <si>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</si>
  <si>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</si>
  <si>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</si>
  <si>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</si>
  <si>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</si>
  <si>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</si>
  <si>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</si>
  <si>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</si>
  <si>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</si>
  <si>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</si>
  <si>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</si>
  <si>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</si>
  <si>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</si>
  <si>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</si>
  <si>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</si>
  <si>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</si>
  <si>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</si>
  <si>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</si>
  <si>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</si>
  <si>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</si>
  <si>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</si>
  <si>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</si>
  <si>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</si>
  <si>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</si>
  <si>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</si>
  <si>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</si>
  <si>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</si>
  <si>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</si>
  <si>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</si>
  <si>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</si>
  <si>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</si>
  <si>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</si>
  <si>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</si>
  <si>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</si>
  <si>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</si>
  <si>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</si>
  <si>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</si>
  <si>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</si>
  <si>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</si>
  <si>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</si>
  <si>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</si>
  <si>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</si>
  <si>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</si>
  <si>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</si>
  <si>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</si>
  <si>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</si>
  <si>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</si>
  <si>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</si>
  <si>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</si>
  <si>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</si>
  <si>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</si>
  <si>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</si>
  <si>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</si>
  <si>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</si>
  <si>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</si>
  <si>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</si>
  <si>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</si>
  <si>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</si>
  <si>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</si>
  <si>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</si>
  <si>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</si>
  <si>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</si>
  <si>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</si>
  <si>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</si>
  <si>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</si>
  <si>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</si>
  <si>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</si>
  <si>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</si>
  <si>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</si>
  <si>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</si>
  <si>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</si>
  <si>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</si>
  <si>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</si>
  <si>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</si>
  <si>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</si>
  <si>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</si>
  <si>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</si>
  <si>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</si>
  <si>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</si>
  <si>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</si>
  <si>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</si>
  <si>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</si>
  <si>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</si>
  <si>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</si>
  <si>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</si>
  <si>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</si>
  <si>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</si>
  <si>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</si>
  <si>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</si>
  <si>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</si>
  <si>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</si>
  <si>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</si>
  <si>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</si>
  <si>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</si>
  <si>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</si>
  <si>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</si>
  <si>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</si>
  <si>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</si>
  <si>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</si>
  <si>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</si>
  <si>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</si>
  <si>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</si>
  <si>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</si>
  <si>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</si>
  <si>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</si>
  <si>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</si>
  <si>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</si>
  <si>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</si>
  <si>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</si>
  <si>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</si>
  <si>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</si>
  <si>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</si>
  <si>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</si>
  <si>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</si>
  <si>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</si>
  <si>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</si>
  <si>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</si>
  <si>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</si>
  <si>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</si>
  <si>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</si>
  <si>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</si>
  <si>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</si>
  <si>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</si>
  <si>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</si>
  <si>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</si>
  <si>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</si>
  <si>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</si>
  <si>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</si>
  <si>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</si>
  <si>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</si>
  <si>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</si>
  <si>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</si>
  <si>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</si>
  <si>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</si>
  <si>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</si>
  <si>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</si>
  <si>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</si>
  <si>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</si>
  <si>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</si>
  <si>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</si>
  <si>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</si>
  <si>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</si>
  <si>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</si>
  <si>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</si>
  <si>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</si>
  <si>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</si>
  <si>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</si>
  <si>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</si>
  <si>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</si>
  <si>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</si>
  <si>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</si>
  <si>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</si>
  <si>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</si>
  <si>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</si>
  <si>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</si>
  <si>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</si>
  <si>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</si>
  <si>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</si>
  <si>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</si>
  <si>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</si>
  <si>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</si>
  <si>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</si>
  <si>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</si>
  <si>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</si>
  <si>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</si>
  <si>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</si>
  <si>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</si>
  <si>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</si>
  <si>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</si>
  <si>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</si>
  <si>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</si>
  <si>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</si>
  <si>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</si>
  <si>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</si>
  <si>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</si>
  <si>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</si>
  <si>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</si>
  <si>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</si>
  <si>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</si>
  <si>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</si>
  <si>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</si>
  <si>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</si>
  <si>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</si>
  <si>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</si>
  <si>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</si>
  <si>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</si>
  <si>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</si>
  <si>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</si>
  <si>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</si>
  <si>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</si>
  <si>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</si>
  <si>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</si>
  <si>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</si>
  <si>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</si>
  <si>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</si>
  <si>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</si>
  <si>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</si>
  <si>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</si>
  <si>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</si>
  <si>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</si>
  <si>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</si>
  <si>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</si>
  <si>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</si>
  <si>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</si>
  <si>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</si>
  <si>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</si>
  <si>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</si>
  <si>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</si>
  <si>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</si>
  <si>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</si>
  <si>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</si>
  <si>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</si>
  <si>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</si>
  <si>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</si>
  <si>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</si>
  <si>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</si>
  <si>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</si>
  <si>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</si>
  <si>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</si>
  <si>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</si>
  <si>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</si>
  <si>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</si>
  <si>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</si>
  <si>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</si>
  <si>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</si>
  <si>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</si>
  <si>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</si>
  <si>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</si>
  <si>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</si>
  <si>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</si>
  <si>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</si>
  <si>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</si>
  <si>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</si>
  <si>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</si>
  <si>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</si>
  <si>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</si>
  <si>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</si>
  <si>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</si>
  <si>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</si>
  <si>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</si>
  <si>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</si>
  <si>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</si>
  <si>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</si>
  <si>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</si>
  <si>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</si>
  <si>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</si>
  <si>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</si>
  <si>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</si>
  <si>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</si>
  <si>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</si>
  <si>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</si>
  <si>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</si>
  <si>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</si>
  <si>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</si>
  <si>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</si>
  <si>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</si>
  <si>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</si>
  <si>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</si>
  <si>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</si>
  <si>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</si>
  <si>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</si>
  <si>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</si>
  <si>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</si>
  <si>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</si>
  <si>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</si>
  <si>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</si>
  <si>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</si>
  <si>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</si>
  <si>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</si>
  <si>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</si>
  <si>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</si>
  <si>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</si>
  <si>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</si>
  <si>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</si>
  <si>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</si>
  <si>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</si>
  <si>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</si>
  <si>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</si>
  <si>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</si>
  <si>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</si>
  <si>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</si>
  <si>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</si>
  <si>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</si>
  <si>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</si>
  <si>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</si>
  <si>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</si>
  <si>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</si>
  <si>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</si>
  <si>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</si>
  <si>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</si>
  <si>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</si>
  <si>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</si>
  <si>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</si>
  <si>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</si>
  <si>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</si>
  <si>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</si>
  <si>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</si>
  <si>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</si>
  <si>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</si>
  <si>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</si>
  <si>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</si>
  <si>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</si>
  <si>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</si>
  <si>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</si>
  <si>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</si>
  <si>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</si>
  <si>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</si>
  <si>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</si>
  <si>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</si>
  <si>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</si>
  <si>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</si>
  <si>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</si>
  <si>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</si>
  <si>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</si>
  <si>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</si>
  <si>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</si>
  <si>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</si>
  <si>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</si>
  <si>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</si>
  <si>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</si>
  <si>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</si>
  <si>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</si>
  <si>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</si>
  <si>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</si>
  <si>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</si>
  <si>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</si>
  <si>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</si>
  <si>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</si>
  <si>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</si>
  <si>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</si>
  <si>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</si>
  <si>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</si>
  <si>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</si>
  <si>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</si>
  <si>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</si>
  <si>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</si>
  <si>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</si>
  <si>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</si>
  <si>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</si>
  <si>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</si>
  <si>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</si>
  <si>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</si>
  <si>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</si>
  <si>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</si>
  <si>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</si>
  <si>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</si>
  <si>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</si>
  <si>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</si>
  <si>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</si>
  <si>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</si>
  <si>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</si>
  <si>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</si>
  <si>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</si>
  <si>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</si>
  <si>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</si>
  <si>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</si>
  <si>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</si>
  <si>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</si>
  <si>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</si>
  <si>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</si>
  <si>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</si>
  <si>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</si>
  <si>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</si>
  <si>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</si>
  <si>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</si>
  <si>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</si>
  <si>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</si>
  <si>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</si>
  <si>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</si>
  <si>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</si>
  <si>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</si>
  <si>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</si>
  <si>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</si>
  <si>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</si>
  <si>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</si>
  <si>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</si>
  <si>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</si>
  <si>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</si>
  <si>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</si>
  <si>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</si>
  <si>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</si>
  <si>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</si>
  <si>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</si>
  <si>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</si>
  <si>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</si>
  <si>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</si>
  <si>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</si>
  <si>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</si>
  <si>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</si>
  <si>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</si>
  <si>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</si>
  <si>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</si>
  <si>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</si>
  <si>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</si>
  <si>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</si>
  <si>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</si>
  <si>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</si>
  <si>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</si>
  <si>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</si>
  <si>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</si>
  <si>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</si>
  <si>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</si>
  <si>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</si>
  <si>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</si>
  <si>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</si>
  <si>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</si>
  <si>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</si>
  <si>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</si>
  <si>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</si>
  <si>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</si>
  <si>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</si>
  <si>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</si>
  <si>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</si>
  <si>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</si>
  <si>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</si>
  <si>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</si>
  <si>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</si>
  <si>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</si>
  <si>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</si>
  <si>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</si>
  <si>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</si>
  <si>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</si>
  <si>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</si>
  <si>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</si>
  <si>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</si>
  <si>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</si>
  <si>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</si>
  <si>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</si>
  <si>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</si>
  <si>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</si>
  <si>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</si>
  <si>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</si>
  <si>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</si>
  <si>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</si>
  <si>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</si>
  <si>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</si>
  <si>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</si>
  <si>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</si>
  <si>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</si>
  <si>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</si>
  <si>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</si>
  <si>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</si>
  <si>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</si>
  <si>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</si>
  <si>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</si>
  <si>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</si>
  <si>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</si>
  <si>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</si>
  <si>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</si>
  <si>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</si>
  <si>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</si>
  <si>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</si>
  <si>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</si>
  <si>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</si>
  <si>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</si>
  <si>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</si>
  <si>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</si>
  <si>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</si>
  <si>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</si>
  <si>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</si>
  <si>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</si>
  <si>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</si>
  <si>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</si>
  <si>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</si>
  <si>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</si>
  <si>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</si>
  <si>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</si>
  <si>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</si>
  <si>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</si>
  <si>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</si>
  <si>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</si>
  <si>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</si>
  <si>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</si>
  <si>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</si>
  <si>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</si>
  <si>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</si>
  <si>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</si>
  <si>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</si>
  <si>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</si>
  <si>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</si>
  <si>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</si>
  <si>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</si>
  <si>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</si>
  <si>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</si>
  <si>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</si>
  <si>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</si>
  <si>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</si>
  <si>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</si>
  <si>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</si>
  <si>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</si>
  <si>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</si>
  <si>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</si>
  <si>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</si>
  <si>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</si>
  <si>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</si>
  <si>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</si>
  <si>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</si>
  <si>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</si>
  <si>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</si>
  <si>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</si>
  <si>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</si>
  <si>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</si>
  <si>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</si>
  <si>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</si>
  <si>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</si>
  <si>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</si>
  <si>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</si>
  <si>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</si>
  <si>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</si>
  <si>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</si>
  <si>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</si>
  <si>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</si>
  <si>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</si>
  <si>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</si>
  <si>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</si>
  <si>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</si>
  <si>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</si>
  <si>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</si>
  <si>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</si>
  <si>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</si>
  <si>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</si>
  <si>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</si>
  <si>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</si>
  <si>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</si>
  <si>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</si>
  <si>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</si>
  <si>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</si>
  <si>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</si>
  <si>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</si>
  <si>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</si>
  <si>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</si>
  <si>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</si>
  <si>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</si>
  <si>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</si>
  <si>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</si>
  <si>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</si>
  <si>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</si>
  <si>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</si>
  <si>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</si>
  <si>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</si>
  <si>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</si>
  <si>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</si>
  <si>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</si>
  <si>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</si>
  <si>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</si>
  <si>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</si>
  <si>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</si>
  <si>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</si>
  <si>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</si>
  <si>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</si>
  <si>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</si>
  <si>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</si>
  <si>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</si>
  <si>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</si>
  <si>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</si>
  <si>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</si>
  <si>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</si>
  <si>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</si>
  <si>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</si>
  <si>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</si>
  <si>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</si>
  <si>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</si>
  <si>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</si>
  <si>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</si>
  <si>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</si>
  <si>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</si>
  <si>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</si>
  <si>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</si>
  <si>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</si>
  <si>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</si>
  <si>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</si>
  <si>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</si>
  <si>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</si>
  <si>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</si>
  <si>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</si>
  <si>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</si>
  <si>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</si>
  <si>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</si>
  <si>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</si>
  <si>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</si>
  <si>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</si>
  <si>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</si>
  <si>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</si>
  <si>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</si>
  <si>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</si>
  <si>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</si>
  <si>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</si>
  <si>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</si>
  <si>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</si>
  <si>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</si>
  <si>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</si>
  <si>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</si>
  <si>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</si>
  <si>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</si>
  <si>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</si>
  <si>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</si>
  <si>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</si>
  <si>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</si>
  <si>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</si>
  <si>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</si>
  <si>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</si>
  <si>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</si>
  <si>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</si>
  <si>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</si>
  <si>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</si>
  <si>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</si>
  <si>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</si>
  <si>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</si>
  <si>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</si>
  <si>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</si>
  <si>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</si>
  <si>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</si>
  <si>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</si>
  <si>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</si>
  <si>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</si>
  <si>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</si>
  <si>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</si>
  <si>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</si>
  <si>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</si>
  <si>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</si>
  <si>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</si>
  <si>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</si>
  <si>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</si>
  <si>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</si>
  <si>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</si>
  <si>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</si>
  <si>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</si>
  <si>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</si>
  <si>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</si>
  <si>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</si>
  <si>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</si>
  <si>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</si>
  <si>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</si>
  <si>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</si>
  <si>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</si>
  <si>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</si>
  <si>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</si>
  <si>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</si>
  <si>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</si>
  <si>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</si>
  <si>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</si>
  <si>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</si>
  <si>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</si>
  <si>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</si>
  <si>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</si>
  <si>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</si>
  <si>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</si>
  <si>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</si>
  <si>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</si>
  <si>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</si>
  <si>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</si>
  <si>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</si>
  <si>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</si>
  <si>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</si>
  <si>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</si>
  <si>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</si>
  <si>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</si>
  <si>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</si>
  <si>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</si>
  <si>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</si>
  <si>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</si>
  <si>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</si>
  <si>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</si>
  <si>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</si>
  <si>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</si>
  <si>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</si>
  <si>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</si>
  <si>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</si>
  <si>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</si>
  <si>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</si>
  <si>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</si>
  <si>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</si>
  <si>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</si>
  <si>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</si>
  <si>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</si>
  <si>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</si>
  <si>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</si>
  <si>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</si>
  <si>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</si>
  <si>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</si>
  <si>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</si>
  <si>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</si>
  <si>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</si>
  <si>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</si>
  <si>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</si>
  <si>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</si>
  <si>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</si>
  <si>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</si>
  <si>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</si>
  <si>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</si>
  <si>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</si>
  <si>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</si>
  <si>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</si>
  <si>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</si>
  <si>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</si>
  <si>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</si>
  <si>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</si>
  <si>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</si>
  <si>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</si>
  <si>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</si>
  <si>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</si>
  <si>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</si>
  <si>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</si>
  <si>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</si>
  <si>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</si>
  <si>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</si>
  <si>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</si>
  <si>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</si>
  <si>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</si>
  <si>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</si>
  <si>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</si>
  <si>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</si>
  <si>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</si>
  <si>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</si>
  <si>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</si>
  <si>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</si>
  <si>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</si>
  <si>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</si>
  <si>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</si>
  <si>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</si>
  <si>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</si>
  <si>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</si>
  <si>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</si>
  <si>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</si>
  <si>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</si>
  <si>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</si>
  <si>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</si>
  <si>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</si>
  <si>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</si>
  <si>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</si>
  <si>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</si>
  <si>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</si>
  <si>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</si>
  <si>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</si>
  <si>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</si>
  <si>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</si>
  <si>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</si>
  <si>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</si>
  <si>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</si>
  <si>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</si>
  <si>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</si>
  <si>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</si>
  <si>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</si>
  <si>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</si>
  <si>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</si>
  <si>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</si>
  <si>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</si>
  <si>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</si>
  <si>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</si>
  <si>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</si>
  <si>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</si>
  <si>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</si>
  <si>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</si>
  <si>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</si>
  <si>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</si>
  <si>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</si>
  <si>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</si>
  <si>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</si>
  <si>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</si>
  <si>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</si>
  <si>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</si>
  <si>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</si>
  <si>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</si>
  <si>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</si>
  <si>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</si>
  <si>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</si>
  <si>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</si>
  <si>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</si>
  <si>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</si>
  <si>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</si>
  <si>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</si>
  <si>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</si>
  <si>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</si>
  <si>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</si>
  <si>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</si>
  <si>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</si>
  <si>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</si>
  <si>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</si>
  <si>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</si>
  <si>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</si>
  <si>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</si>
  <si>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</si>
  <si>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</si>
  <si>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</si>
  <si>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</si>
  <si>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</si>
  <si>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</si>
  <si>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</si>
  <si>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</si>
  <si>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</si>
  <si>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</si>
  <si>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</si>
  <si>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</si>
  <si>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</si>
  <si>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</si>
  <si>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</si>
  <si>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</si>
  <si>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</si>
  <si>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</si>
  <si>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</si>
  <si>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</si>
  <si>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</si>
  <si>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</si>
  <si>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</si>
  <si>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</si>
  <si>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</si>
  <si>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</si>
  <si>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</si>
  <si>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</si>
  <si>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</si>
  <si>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</si>
  <si>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</si>
  <si>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</si>
  <si>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</si>
  <si>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</si>
  <si>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</si>
  <si>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</si>
  <si>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</si>
  <si>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</si>
  <si>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</si>
  <si>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</si>
  <si>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</si>
  <si>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</si>
  <si>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</si>
  <si>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</si>
  <si>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</si>
  <si>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</si>
  <si>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</si>
  <si>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</si>
  <si>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</si>
  <si>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</si>
  <si>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</si>
  <si>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</si>
  <si>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</si>
  <si>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</si>
  <si>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</si>
  <si>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</si>
  <si>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</si>
  <si>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</si>
  <si>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</si>
  <si>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</si>
  <si>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</si>
  <si>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</si>
  <si>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</si>
  <si>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</si>
  <si>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</si>
  <si>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</si>
  <si>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</si>
  <si>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</si>
  <si>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</si>
  <si>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</si>
  <si>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</si>
  <si>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</si>
  <si>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</si>
  <si>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</si>
  <si>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</si>
  <si>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</si>
  <si>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</si>
  <si>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</si>
  <si>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</si>
  <si>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</si>
  <si>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</si>
  <si>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</si>
  <si>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</si>
  <si>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</si>
  <si>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</si>
  <si>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</si>
  <si>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</si>
  <si>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</si>
  <si>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</si>
  <si>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</si>
  <si>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</si>
  <si>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</si>
  <si>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</si>
  <si>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</si>
  <si>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</si>
  <si>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</si>
  <si>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</si>
  <si>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</si>
  <si>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</si>
  <si>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</si>
  <si>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</si>
  <si>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</si>
  <si>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</si>
  <si>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</si>
  <si>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</si>
  <si>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</si>
  <si>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</si>
  <si>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</si>
  <si>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</si>
  <si>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</si>
  <si>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</si>
  <si>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</si>
  <si>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</si>
  <si>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</si>
  <si>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</si>
  <si>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</si>
  <si>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</si>
  <si>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</si>
  <si>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</si>
  <si>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</si>
  <si>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</si>
  <si>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</si>
  <si>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</si>
  <si>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</si>
  <si>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</si>
  <si>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</si>
  <si>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</si>
  <si>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</si>
  <si>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</si>
  <si>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</si>
  <si>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</si>
  <si>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</si>
  <si>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</si>
  <si>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</si>
  <si>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</si>
  <si>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</si>
  <si>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</si>
  <si>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</si>
  <si>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</si>
  <si>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</si>
  <si>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</si>
  <si>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</si>
  <si>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</si>
  <si>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</si>
  <si>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</si>
  <si>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</si>
  <si>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</si>
  <si>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</si>
  <si>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</si>
  <si>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</si>
  <si>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</si>
  <si>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</si>
  <si>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</si>
  <si>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</si>
  <si>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</si>
  <si>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</si>
  <si>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</si>
  <si>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</si>
  <si>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</si>
  <si>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</si>
  <si>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</si>
  <si>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</si>
  <si>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</si>
  <si>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</si>
  <si>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</si>
  <si>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</si>
  <si>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</si>
  <si>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</si>
  <si>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</si>
  <si>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</si>
  <si>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</si>
  <si>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</si>
  <si>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</si>
  <si>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</si>
  <si>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</si>
  <si>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</si>
  <si>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</si>
  <si>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</si>
  <si>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</si>
  <si>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</si>
  <si>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</si>
  <si>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</si>
  <si>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</si>
  <si>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</si>
  <si>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</si>
  <si>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</si>
  <si>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</si>
  <si>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</si>
  <si>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</si>
  <si>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</si>
  <si>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</si>
  <si>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</si>
  <si>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</si>
  <si>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</si>
  <si>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</si>
  <si>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</si>
  <si>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</si>
  <si>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</si>
  <si>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</si>
  <si>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</si>
  <si>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</si>
  <si>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</si>
  <si>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</si>
  <si>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</si>
  <si>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</si>
  <si>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</si>
  <si>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</si>
  <si>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</si>
  <si>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</si>
  <si>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</si>
  <si>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</si>
  <si>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</si>
  <si>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</si>
  <si>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</si>
  <si>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</si>
  <si>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</si>
  <si>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</si>
  <si>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</si>
  <si>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</si>
  <si>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</si>
  <si>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</si>
  <si>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</si>
  <si>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</si>
  <si>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</si>
  <si>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</si>
  <si>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</si>
  <si>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</si>
  <si>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</si>
  <si>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</si>
  <si>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</si>
  <si>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</si>
  <si>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</si>
  <si>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</si>
  <si>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</si>
  <si>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</si>
  <si>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</si>
  <si>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</si>
  <si>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</si>
  <si>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</si>
  <si>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</si>
  <si>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</si>
  <si>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</si>
  <si>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</si>
  <si>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</si>
  <si>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</si>
  <si>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</si>
  <si>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</si>
  <si>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</si>
  <si>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</si>
  <si>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</si>
  <si>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</si>
  <si>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</si>
  <si>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</si>
  <si>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</si>
  <si>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</si>
  <si>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</si>
  <si>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</si>
  <si>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</si>
  <si>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</si>
  <si>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</si>
  <si>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</si>
  <si>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</si>
  <si>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</si>
  <si>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</si>
  <si>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</si>
  <si>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</si>
  <si>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</si>
  <si>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</si>
  <si>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</si>
  <si>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</si>
  <si>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</si>
  <si>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</si>
  <si>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</si>
  <si>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</si>
  <si>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</si>
  <si>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</si>
  <si>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</si>
  <si>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</si>
  <si>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</si>
  <si>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</si>
  <si>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</si>
  <si>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</si>
  <si>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</si>
  <si>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</si>
  <si>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</si>
  <si>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</si>
  <si>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</si>
  <si>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</si>
  <si>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</si>
  <si>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</si>
  <si>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</si>
  <si>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</si>
  <si>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</si>
  <si>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</si>
  <si>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</si>
  <si>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</si>
  <si>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</si>
  <si>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</si>
  <si>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</si>
  <si>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</si>
  <si>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</si>
  <si>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</si>
  <si>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</si>
  <si>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</si>
  <si>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</si>
  <si>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</si>
  <si>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</si>
  <si>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</si>
  <si>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</si>
  <si>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</si>
  <si>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</si>
  <si>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</si>
  <si>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</si>
  <si>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</si>
  <si>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</si>
  <si>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</si>
  <si>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</si>
  <si>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</si>
  <si>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</si>
  <si>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</si>
  <si>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</si>
  <si>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</si>
  <si>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</si>
  <si>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</si>
  <si>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</si>
  <si>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</si>
  <si>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</si>
  <si>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</si>
  <si>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</si>
  <si>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</si>
  <si>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</si>
  <si>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</si>
  <si>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</si>
  <si>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</si>
  <si>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</si>
  <si>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</si>
  <si>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</si>
  <si>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</si>
  <si>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</si>
  <si>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</si>
  <si>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</si>
  <si>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</si>
  <si>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</si>
  <si>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</si>
  <si>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</si>
  <si>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</si>
  <si>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</si>
  <si>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</si>
  <si>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</si>
  <si>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</si>
  <si>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</si>
  <si>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</si>
  <si>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</si>
  <si>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</si>
  <si>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</si>
  <si>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</si>
  <si>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</si>
  <si>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</si>
  <si>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</si>
  <si>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</si>
  <si>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</si>
  <si>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</si>
  <si>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</si>
  <si>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</si>
  <si>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</si>
  <si>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</si>
  <si>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</si>
  <si>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</si>
  <si>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</si>
  <si>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</si>
  <si>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</si>
  <si>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</si>
  <si>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</si>
  <si>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</si>
  <si>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</si>
  <si>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</si>
  <si>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</si>
  <si>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</si>
  <si>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</si>
  <si>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</si>
  <si>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</si>
  <si>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</si>
  <si>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</si>
  <si>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</si>
  <si>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</si>
  <si>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</si>
  <si>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</si>
  <si>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</si>
  <si>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</si>
  <si>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</si>
  <si>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</si>
  <si>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</si>
  <si>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</si>
  <si>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</si>
  <si>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</si>
  <si>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</si>
  <si>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</si>
  <si>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</si>
  <si>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</si>
  <si>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</si>
  <si>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</si>
  <si>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</si>
  <si>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</si>
  <si>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</si>
  <si>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</si>
  <si>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</si>
  <si>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</si>
  <si>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</si>
  <si>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</si>
  <si>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</si>
  <si>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</si>
  <si>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</si>
  <si>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</si>
  <si>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</si>
  <si>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</si>
  <si>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</si>
  <si>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</si>
  <si>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</si>
  <si>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</si>
  <si>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</si>
  <si>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</si>
  <si>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</si>
  <si>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</si>
  <si>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</si>
  <si>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</si>
  <si>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</si>
  <si>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</si>
  <si>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</si>
  <si>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</si>
  <si>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</si>
  <si>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</si>
  <si>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</si>
  <si>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</si>
  <si>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</si>
  <si>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</si>
  <si>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</si>
  <si>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</si>
  <si>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</si>
  <si>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</si>
  <si>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</si>
  <si>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</si>
  <si>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</si>
  <si>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</si>
  <si>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</si>
  <si>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</si>
  <si>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</si>
  <si>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</si>
  <si>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</si>
  <si>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</si>
  <si>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</si>
  <si>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</si>
  <si>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</si>
  <si>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</si>
  <si>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</si>
  <si>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</si>
  <si>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</si>
  <si>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</si>
  <si>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</si>
  <si>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</si>
  <si>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</si>
  <si>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</si>
  <si>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</si>
  <si>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</si>
  <si>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</si>
  <si>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</si>
  <si>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</si>
  <si>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</si>
  <si>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</si>
  <si>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</si>
  <si>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</si>
  <si>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</si>
  <si>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</si>
  <si>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</si>
  <si>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</si>
  <si>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</si>
  <si>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</si>
  <si>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</si>
  <si>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</si>
  <si>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</si>
  <si>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</si>
  <si>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</si>
  <si>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</si>
  <si>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</si>
  <si>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</si>
  <si>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</si>
  <si>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</si>
  <si>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</si>
  <si>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</si>
  <si>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</si>
  <si>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</si>
  <si>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</si>
  <si>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</si>
  <si>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</si>
  <si>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</si>
  <si>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</si>
  <si>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</si>
  <si>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</si>
  <si>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</si>
  <si>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</si>
  <si>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</si>
  <si>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</si>
  <si>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</si>
  <si>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</si>
  <si>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</si>
  <si>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</si>
  <si>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</si>
  <si>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</si>
  <si>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</si>
  <si>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</si>
  <si>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</si>
  <si>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</si>
  <si>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</si>
  <si>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</si>
  <si>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</si>
  <si>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</si>
  <si>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</si>
  <si>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</si>
  <si>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</si>
  <si>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</si>
  <si>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</si>
  <si>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</si>
  <si>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</si>
  <si>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</si>
  <si>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</si>
  <si>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</si>
  <si>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</si>
  <si>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</si>
  <si>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</si>
  <si>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</si>
  <si>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</si>
  <si>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</si>
  <si>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</si>
  <si>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</si>
  <si>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</si>
  <si>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</si>
  <si>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</si>
  <si>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</si>
  <si>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</si>
  <si>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</si>
  <si>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</si>
  <si>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</si>
  <si>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</si>
  <si>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</si>
  <si>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</si>
  <si>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</si>
  <si>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</si>
  <si>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</si>
  <si>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</si>
  <si>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</si>
  <si>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</si>
  <si>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</si>
  <si>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</si>
  <si>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</si>
  <si>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</si>
  <si>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</si>
  <si>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</si>
  <si>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</si>
  <si>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</si>
  <si>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</si>
  <si>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</si>
  <si>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</si>
  <si>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</si>
  <si>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</si>
  <si>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</si>
  <si>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</si>
  <si>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</si>
  <si>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</si>
  <si>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</si>
  <si>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</si>
  <si>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</si>
  <si>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</si>
  <si>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</si>
  <si>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</si>
  <si>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</si>
  <si>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</si>
  <si>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</si>
  <si>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</si>
  <si>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</si>
  <si>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</si>
  <si>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</si>
  <si>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</si>
  <si>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</si>
  <si>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</si>
  <si>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</si>
  <si>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</si>
  <si>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</si>
  <si>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</si>
  <si>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</si>
  <si>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</si>
  <si>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</si>
  <si>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</si>
  <si>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</si>
  <si>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</si>
  <si>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</si>
  <si>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</si>
  <si>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</si>
  <si>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</si>
  <si>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</si>
  <si>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</si>
  <si>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</si>
  <si>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</si>
  <si>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</si>
  <si>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</si>
  <si>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</si>
  <si>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</si>
  <si>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</si>
  <si>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</si>
  <si>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</si>
  <si>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</si>
  <si>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</si>
  <si>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</si>
  <si>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</si>
  <si>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</si>
  <si>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</si>
  <si>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</si>
  <si>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</si>
  <si>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</si>
  <si>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</si>
  <si>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</si>
  <si>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</si>
  <si>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</si>
  <si>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</si>
  <si>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</si>
  <si>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</si>
  <si>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</si>
  <si>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</si>
  <si>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</si>
  <si>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</si>
  <si>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</si>
  <si>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</si>
  <si>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</si>
  <si>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</si>
  <si>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</si>
  <si>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</si>
  <si>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</si>
  <si>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</si>
  <si>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</si>
  <si>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</si>
  <si>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</si>
  <si>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</si>
  <si>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</si>
  <si>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</si>
  <si>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</si>
  <si>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</si>
  <si>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</si>
  <si>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</si>
  <si>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</si>
  <si>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</si>
  <si>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</si>
  <si>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</si>
  <si>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</si>
  <si>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</si>
  <si>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</si>
  <si>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</si>
  <si>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</si>
  <si>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</si>
  <si>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</si>
  <si>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</si>
  <si>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</si>
  <si>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</si>
  <si>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</si>
  <si>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</si>
  <si>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</si>
  <si>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</si>
  <si>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</si>
  <si>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</si>
  <si>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</si>
  <si>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</si>
  <si>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</si>
  <si>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</si>
  <si>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</si>
  <si>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</si>
  <si>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</si>
  <si>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</si>
  <si>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</si>
  <si>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</si>
  <si>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</si>
  <si>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</si>
  <si>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</si>
  <si>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</si>
  <si>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</si>
  <si>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</si>
  <si>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</si>
  <si>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</si>
  <si>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</si>
  <si>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</si>
  <si>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</si>
  <si>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</si>
  <si>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</si>
  <si>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</si>
  <si>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</si>
  <si>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</si>
  <si>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</si>
  <si>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</si>
  <si>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</si>
  <si>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</si>
  <si>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</si>
  <si>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</si>
  <si>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</si>
  <si>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</si>
  <si>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</si>
  <si>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</si>
  <si>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</si>
  <si>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</si>
  <si>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</si>
  <si>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</si>
  <si>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</si>
  <si>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</si>
  <si>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</si>
  <si>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</si>
  <si>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</si>
  <si>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</si>
  <si>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</si>
  <si>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</si>
  <si>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</si>
  <si>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</si>
  <si>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</si>
  <si>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</si>
  <si>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</si>
  <si>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</si>
  <si>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</si>
  <si>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</si>
  <si>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</si>
  <si>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</si>
  <si>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</si>
  <si>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</si>
  <si>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</si>
  <si>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</si>
  <si>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</si>
  <si>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</si>
  <si>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</si>
  <si>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</si>
  <si>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</si>
  <si>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</si>
  <si>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</si>
  <si>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</si>
  <si>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</si>
  <si>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</si>
  <si>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</si>
  <si>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</si>
  <si>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</si>
  <si>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</si>
  <si>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</si>
  <si>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</si>
  <si>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</si>
  <si>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</si>
  <si>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</si>
  <si>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</si>
  <si>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</si>
  <si>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</si>
  <si>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</si>
  <si>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</si>
  <si>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</si>
  <si>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</si>
  <si>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</si>
  <si>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</si>
  <si>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</si>
  <si>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</si>
  <si>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</si>
  <si>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</si>
  <si>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</si>
  <si>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</si>
  <si>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</si>
  <si>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</si>
  <si>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</si>
  <si>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</si>
  <si>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</si>
  <si>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</si>
  <si>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</si>
  <si>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</si>
  <si>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</si>
  <si>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</si>
  <si>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</si>
  <si>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</si>
  <si>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</si>
  <si>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</si>
  <si>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</si>
  <si>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</si>
  <si>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</si>
  <si>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</si>
  <si>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</si>
  <si>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</si>
  <si>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</si>
  <si>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</si>
  <si>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</si>
  <si>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</si>
  <si>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</si>
  <si>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</si>
  <si>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</si>
  <si>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</si>
  <si>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</si>
  <si>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</si>
  <si>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</si>
  <si>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</si>
  <si>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</si>
  <si>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</si>
  <si>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</si>
  <si>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</si>
  <si>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</si>
  <si>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</si>
  <si>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</si>
  <si>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</si>
  <si>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</si>
  <si>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</si>
  <si>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</si>
  <si>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</si>
  <si>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</si>
  <si>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</si>
  <si>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</si>
  <si>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</si>
  <si>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</si>
  <si>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</si>
  <si>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</si>
  <si>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</si>
  <si>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</si>
  <si>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</si>
  <si>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</si>
  <si>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</si>
  <si>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</si>
  <si>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</si>
  <si>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</si>
  <si>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</si>
  <si>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</si>
  <si>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</si>
  <si>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</si>
  <si>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</si>
  <si>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</si>
  <si>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</si>
  <si>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</si>
  <si>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</si>
  <si>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</si>
  <si>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</si>
  <si>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</si>
  <si>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</si>
  <si>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</si>
  <si>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</si>
  <si>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</si>
  <si>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</si>
  <si>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</si>
  <si>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</si>
  <si>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</si>
  <si>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</si>
  <si>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</si>
  <si>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</si>
  <si>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</si>
  <si>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</si>
  <si>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</si>
  <si>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</si>
  <si>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</si>
  <si>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</si>
  <si>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</si>
  <si>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</si>
  <si>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</si>
  <si>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</si>
  <si>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</si>
  <si>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</si>
  <si>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</si>
  <si>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</si>
  <si>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</si>
  <si>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</si>
  <si>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</si>
  <si>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</si>
  <si>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</si>
  <si>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</si>
  <si>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</si>
  <si>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</si>
  <si>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</si>
  <si>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</si>
  <si>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</si>
  <si>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</si>
  <si>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</si>
  <si>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</si>
  <si>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</si>
  <si>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</si>
  <si>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</si>
  <si>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</si>
  <si>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</si>
  <si>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</si>
  <si>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</si>
  <si>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</si>
  <si>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</si>
  <si>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</si>
  <si>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</si>
  <si>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</si>
  <si>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</si>
  <si>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</si>
  <si>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</si>
  <si>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</si>
  <si>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</si>
  <si>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</si>
  <si>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</si>
  <si>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</si>
  <si>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</si>
  <si>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</si>
  <si>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</si>
  <si>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</si>
  <si>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</si>
  <si>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</si>
  <si>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</si>
  <si>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</si>
  <si>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</si>
  <si>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</si>
  <si>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</si>
  <si>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</si>
  <si>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</si>
  <si>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</si>
  <si>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</si>
  <si>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</si>
  <si>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</si>
  <si>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</si>
  <si>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</si>
  <si>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</si>
  <si>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</si>
  <si>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</si>
  <si>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</si>
  <si>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</si>
  <si>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</si>
  <si>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</si>
  <si>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</si>
  <si>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</si>
  <si>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</si>
  <si>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</si>
  <si>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</si>
  <si>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</si>
  <si>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</si>
  <si>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</si>
  <si>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</si>
  <si>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</si>
  <si>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</si>
  <si>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</si>
  <si>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</si>
  <si>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</si>
  <si>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</si>
  <si>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</si>
  <si>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</si>
  <si>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</si>
  <si>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</si>
  <si>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</si>
  <si>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</si>
  <si>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</si>
  <si>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</si>
  <si>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</si>
  <si>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</si>
  <si>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</si>
  <si>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</si>
  <si>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</si>
  <si>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</si>
  <si>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</si>
  <si>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</si>
  <si>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</si>
  <si>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</si>
  <si>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</si>
  <si>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</si>
  <si>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</si>
  <si>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</si>
  <si>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</si>
  <si>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</si>
  <si>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</si>
  <si>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</si>
  <si>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</si>
  <si>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</si>
  <si>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</si>
  <si>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</si>
  <si>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</si>
  <si>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</si>
  <si>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</si>
  <si>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</si>
  <si>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</si>
  <si>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</si>
  <si>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</si>
  <si>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</si>
  <si>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</si>
  <si>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</si>
  <si>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</si>
  <si>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</si>
  <si>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</si>
  <si>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</si>
  <si>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</si>
  <si>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</si>
  <si>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</si>
  <si>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</si>
  <si>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</si>
  <si>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</si>
  <si>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</si>
  <si>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</si>
  <si>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</si>
  <si>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</si>
  <si>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</si>
  <si>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</si>
  <si>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</si>
  <si>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</si>
  <si>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</si>
  <si>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</si>
  <si>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</si>
  <si>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</si>
  <si>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</si>
  <si>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</si>
  <si>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</si>
  <si>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</si>
  <si>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</si>
  <si>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</si>
  <si>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</si>
  <si>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</si>
  <si>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</si>
  <si>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</si>
  <si>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</si>
  <si>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</si>
  <si>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</si>
  <si>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</si>
  <si>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</si>
  <si>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</si>
  <si>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</si>
  <si>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</si>
  <si>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</si>
  <si>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</si>
  <si>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</si>
  <si>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</si>
  <si>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</si>
  <si>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</si>
  <si>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</si>
  <si>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</si>
  <si>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</si>
  <si>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</si>
  <si>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</si>
  <si>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</si>
  <si>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</si>
  <si>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</si>
  <si>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</si>
  <si>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</si>
  <si>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</si>
  <si>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</si>
  <si>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</si>
  <si>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</si>
  <si>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</si>
  <si>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</si>
  <si>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</si>
  <si>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</si>
  <si>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</si>
  <si>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</si>
  <si>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</si>
  <si>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</si>
  <si>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</si>
  <si>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</si>
  <si>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</si>
  <si>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</si>
  <si>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</si>
  <si>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</si>
  <si>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</si>
  <si>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</si>
  <si>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</si>
  <si>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</si>
  <si>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</si>
  <si>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</si>
  <si>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</si>
  <si>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</si>
  <si>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</si>
  <si>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</si>
  <si>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</si>
  <si>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</si>
  <si>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</si>
  <si>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</si>
  <si>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</si>
  <si>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</si>
  <si>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</si>
  <si>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</si>
  <si>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</si>
  <si>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</si>
  <si>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</si>
  <si>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</si>
  <si>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</si>
  <si>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</si>
  <si>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</si>
  <si>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</si>
  <si>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</si>
  <si>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</si>
  <si>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</si>
  <si>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</si>
  <si>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</si>
  <si>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</si>
  <si>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</si>
  <si>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</si>
  <si>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</si>
  <si>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</si>
  <si>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</si>
  <si>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</si>
  <si>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</si>
  <si>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</si>
  <si>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</si>
  <si>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</si>
  <si>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</si>
  <si>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</si>
  <si>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</si>
  <si>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</si>
  <si>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</si>
  <si>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</si>
  <si>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</si>
  <si>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</si>
  <si>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</si>
  <si>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</si>
  <si>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</si>
  <si>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</si>
  <si>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</si>
  <si>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</si>
  <si>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</si>
  <si>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</si>
  <si>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</si>
  <si>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</si>
  <si>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</si>
  <si>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</si>
  <si>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</si>
  <si>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</si>
  <si>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</si>
  <si>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</si>
  <si>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</si>
  <si>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</si>
  <si>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</si>
  <si>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</si>
  <si>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</si>
  <si>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</si>
  <si>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</si>
  <si>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</si>
  <si>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</si>
  <si>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</si>
  <si>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</si>
  <si>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</si>
  <si>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</si>
  <si>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</si>
  <si>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</si>
  <si>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</si>
  <si>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</si>
  <si>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</si>
  <si>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</si>
  <si>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</si>
  <si>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</si>
  <si>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</si>
  <si>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</si>
  <si>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</si>
  <si>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</si>
  <si>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</si>
  <si>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</si>
  <si>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</si>
  <si>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</si>
  <si>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</si>
  <si>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</si>
  <si>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</si>
  <si>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</si>
  <si>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</si>
  <si>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</si>
  <si>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</si>
  <si>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</si>
  <si>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</si>
  <si>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</si>
  <si>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</si>
  <si>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</si>
  <si>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</si>
  <si>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</si>
  <si>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</si>
  <si>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</si>
  <si>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</si>
  <si>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</si>
  <si>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</si>
  <si>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</si>
  <si>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</si>
  <si>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</si>
  <si>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</si>
  <si>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</si>
  <si>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</si>
  <si>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</si>
  <si>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</si>
  <si>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</si>
  <si>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</si>
  <si>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</si>
  <si>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</si>
  <si>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</si>
  <si>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</si>
  <si>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</si>
  <si>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</si>
  <si>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</si>
  <si>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</si>
  <si>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</si>
  <si>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</si>
  <si>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</si>
  <si>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</si>
  <si>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</si>
  <si>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</si>
  <si>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</si>
  <si>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</si>
  <si>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</si>
  <si>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</si>
  <si>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</si>
  <si>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</si>
  <si>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</si>
  <si>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</si>
  <si>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</si>
  <si>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</si>
  <si>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</si>
  <si>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</si>
  <si>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</si>
  <si>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</si>
  <si>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</si>
  <si>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</si>
  <si>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</si>
  <si>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</si>
  <si>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</si>
  <si>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</si>
  <si>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</si>
  <si>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</si>
  <si>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</si>
  <si>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</si>
  <si>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</si>
  <si>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</si>
  <si>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</si>
  <si>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</si>
  <si>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</si>
  <si>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</si>
  <si>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</si>
  <si>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</si>
  <si>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</si>
  <si>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</si>
  <si>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</si>
  <si>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</si>
  <si>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</si>
  <si>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</si>
  <si>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</si>
  <si>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</si>
  <si>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</si>
  <si>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</si>
  <si>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</si>
  <si>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</si>
  <si>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</si>
  <si>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</si>
  <si>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</si>
  <si>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</si>
  <si>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</si>
  <si>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</si>
  <si>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</si>
  <si>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</si>
  <si>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</si>
  <si>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</si>
  <si>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</si>
  <si>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</si>
  <si>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</si>
  <si>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</si>
  <si>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</si>
  <si>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</si>
  <si>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</si>
  <si>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</si>
  <si>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</si>
  <si>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</si>
  <si>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</si>
  <si>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</si>
  <si>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</si>
  <si>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</si>
  <si>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</si>
  <si>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</si>
  <si>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</si>
  <si>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</si>
  <si>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</si>
  <si>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</si>
  <si>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</si>
  <si>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</si>
  <si>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</si>
  <si>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</si>
  <si>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</si>
  <si>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</si>
  <si>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</si>
  <si>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</si>
  <si>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</si>
  <si>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</si>
  <si>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</si>
  <si>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</si>
  <si>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</si>
  <si>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</si>
  <si>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</si>
  <si>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</si>
  <si>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</si>
  <si>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</si>
  <si>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</si>
  <si>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</si>
  <si>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</si>
  <si>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</si>
  <si>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</si>
  <si>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</si>
  <si>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</si>
  <si>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</si>
  <si>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</si>
  <si>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</si>
  <si>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</si>
  <si>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</si>
  <si>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</si>
  <si>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</si>
  <si>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</si>
  <si>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</si>
  <si>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</si>
  <si>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</si>
  <si>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</si>
  <si>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</si>
  <si>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</si>
  <si>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</si>
  <si>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</si>
  <si>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</si>
  <si>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</si>
  <si>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</si>
  <si>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</si>
  <si>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</si>
  <si>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</si>
  <si>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</si>
  <si>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</si>
  <si>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</si>
  <si>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</si>
  <si>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</si>
  <si>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</si>
  <si>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</si>
  <si>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</si>
  <si>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</si>
  <si>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</si>
  <si>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</si>
  <si>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</si>
  <si>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</si>
  <si>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</si>
  <si>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</si>
  <si>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</si>
  <si>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</si>
  <si>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</si>
  <si>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</si>
  <si>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</si>
  <si>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</si>
  <si>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</si>
  <si>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</si>
  <si>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</si>
  <si>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</si>
  <si>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</si>
  <si>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</si>
  <si>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</si>
  <si>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</si>
  <si>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</si>
  <si>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</si>
  <si>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</si>
  <si>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</si>
  <si>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</si>
  <si>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</si>
  <si>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</si>
  <si>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</si>
  <si>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</si>
  <si>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</si>
  <si>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</si>
  <si>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</si>
  <si>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</si>
  <si>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</si>
  <si>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</si>
  <si>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</si>
  <si>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</si>
  <si>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</si>
  <si>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</si>
  <si>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</si>
  <si>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</si>
  <si>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</si>
  <si>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</si>
  <si>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</si>
  <si>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</si>
  <si>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</si>
  <si>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</si>
  <si>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</si>
  <si>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</si>
  <si>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</si>
  <si>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</si>
  <si>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</si>
  <si>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</si>
  <si>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</si>
  <si>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</si>
  <si>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</si>
  <si>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</si>
  <si>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</si>
  <si>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</si>
  <si>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</si>
  <si>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</si>
  <si>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</si>
  <si>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</si>
  <si>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</si>
  <si>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</si>
  <si>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</si>
  <si>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</si>
  <si>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</si>
  <si>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</si>
  <si>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</si>
  <si>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</si>
  <si>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</si>
  <si>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</si>
  <si>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</si>
  <si>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</si>
  <si>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</si>
  <si>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</si>
  <si>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</si>
  <si>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</si>
  <si>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</si>
  <si>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</si>
  <si>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</si>
  <si>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</si>
  <si>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</si>
  <si>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</si>
  <si>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</si>
  <si>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</si>
  <si>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</si>
  <si>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</si>
  <si>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</si>
  <si>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</si>
  <si>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</si>
  <si>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</si>
  <si>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</si>
  <si>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</si>
  <si>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</si>
  <si>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</si>
  <si>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</si>
  <si>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</si>
  <si>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</si>
  <si>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</si>
  <si>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</si>
  <si>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</si>
  <si>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</si>
  <si>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</si>
  <si>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</si>
  <si>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</si>
  <si>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</si>
  <si>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</si>
  <si>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</si>
  <si>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</si>
  <si>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</si>
  <si>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</si>
  <si>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</si>
  <si>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</si>
  <si>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</si>
  <si>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</si>
  <si>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</si>
  <si>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</si>
  <si>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</si>
  <si>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</si>
  <si>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</si>
  <si>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</si>
  <si>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</si>
  <si>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</si>
  <si>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</si>
  <si>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</si>
  <si>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</si>
  <si>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</si>
  <si>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</si>
  <si>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</si>
  <si>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</si>
  <si>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</si>
  <si>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</si>
  <si>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</si>
  <si>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</si>
  <si>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</si>
  <si>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</si>
  <si>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</si>
  <si>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</si>
  <si>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</si>
  <si>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</si>
  <si>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</si>
  <si>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</si>
  <si>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</si>
  <si>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</si>
  <si>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</si>
  <si>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</si>
  <si>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</si>
  <si>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</si>
  <si>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</si>
  <si>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</si>
  <si>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</si>
  <si>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</si>
  <si>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</si>
  <si>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</si>
  <si>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</si>
  <si>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</si>
  <si>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</si>
  <si>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</si>
  <si>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</si>
  <si>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</si>
  <si>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</si>
  <si>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</si>
  <si>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</si>
  <si>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</si>
  <si>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</si>
  <si>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</si>
  <si>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</si>
  <si>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</si>
  <si>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</si>
  <si>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</si>
  <si>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</si>
  <si>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</si>
  <si>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</si>
  <si>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</si>
  <si>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</si>
  <si>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</si>
  <si>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</si>
  <si>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</si>
  <si>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</si>
  <si>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</si>
  <si>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</si>
  <si>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</si>
  <si>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</si>
  <si>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</si>
  <si>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</si>
  <si>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</si>
  <si>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</si>
  <si>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</si>
  <si>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</si>
  <si>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</si>
  <si>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</si>
  <si>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</si>
  <si>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</si>
  <si>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</si>
  <si>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</si>
  <si>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</si>
  <si>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</si>
  <si>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</si>
  <si>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</si>
  <si>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</si>
  <si>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</si>
  <si>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</si>
  <si>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</si>
  <si>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</si>
  <si>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</si>
  <si>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</si>
  <si>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</si>
  <si>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</si>
  <si>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</si>
  <si>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</si>
  <si>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</si>
  <si>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</si>
  <si>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</si>
  <si>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</si>
  <si>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</si>
  <si>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</si>
  <si>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</si>
  <si>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</si>
  <si>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</si>
  <si>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</si>
  <si>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</si>
  <si>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</si>
  <si>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</si>
  <si>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</si>
  <si>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</si>
  <si>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</si>
  <si>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</si>
  <si>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</si>
  <si>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</si>
  <si>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</si>
  <si>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</si>
  <si>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</si>
  <si>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</si>
  <si>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</si>
  <si>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</si>
  <si>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</si>
  <si>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</si>
  <si>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</si>
  <si>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</si>
  <si>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</si>
  <si>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</si>
  <si>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</si>
  <si>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</si>
  <si>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</si>
  <si>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</si>
  <si>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</si>
  <si>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</si>
  <si>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</si>
  <si>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</si>
  <si>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</si>
  <si>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</si>
  <si>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</si>
  <si>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</si>
  <si>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</si>
  <si>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</si>
  <si>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</si>
  <si>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</si>
  <si>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</si>
  <si>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</si>
  <si>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</si>
  <si>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</si>
  <si>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</si>
  <si>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</si>
  <si>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</si>
  <si>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</si>
  <si>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</si>
  <si>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</si>
  <si>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</si>
  <si>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</si>
  <si>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</si>
  <si>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</si>
  <si>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</si>
  <si>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</si>
  <si>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</si>
  <si>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</si>
  <si>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</si>
  <si>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</si>
  <si>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</si>
  <si>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</si>
  <si>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</si>
  <si>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</si>
  <si>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</si>
  <si>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</si>
  <si>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</si>
  <si>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</si>
  <si>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</si>
  <si>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</si>
  <si>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</si>
  <si>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</si>
  <si>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</si>
  <si>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</si>
  <si>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</si>
  <si>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</si>
  <si>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</si>
  <si>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</si>
  <si>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</si>
  <si>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</si>
  <si>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</si>
  <si>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</si>
  <si>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</si>
  <si>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</si>
  <si>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</si>
  <si>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</si>
  <si>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</si>
  <si>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</si>
  <si>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</si>
  <si>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</si>
  <si>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</si>
  <si>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</si>
  <si>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</si>
  <si>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</si>
  <si>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</si>
  <si>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</si>
  <si>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</si>
  <si>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</si>
  <si>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</si>
  <si>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</si>
  <si>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</si>
  <si>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</si>
  <si>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</si>
  <si>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</si>
  <si>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</si>
  <si>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</si>
  <si>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</si>
  <si>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</si>
  <si>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</si>
  <si>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</si>
  <si>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</si>
  <si>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</si>
  <si>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</si>
  <si>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</si>
  <si>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</si>
  <si>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</si>
  <si>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</si>
  <si>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</si>
  <si>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</si>
  <si>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</si>
  <si>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</si>
  <si>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</si>
  <si>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</si>
  <si>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</si>
  <si>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</si>
  <si>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</si>
  <si>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</si>
  <si>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</si>
  <si>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</si>
  <si>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</si>
  <si>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</si>
  <si>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</si>
  <si>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</si>
  <si>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</si>
  <si>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</si>
  <si>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</si>
  <si>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</si>
  <si>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</si>
  <si>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</si>
  <si>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</si>
  <si>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</si>
  <si>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</si>
  <si>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</si>
  <si>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</si>
  <si>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</si>
  <si>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</si>
  <si>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</si>
  <si>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</si>
  <si>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</si>
  <si>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</si>
  <si>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</si>
  <si>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</si>
  <si>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</si>
  <si>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</si>
  <si>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</si>
  <si>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</si>
  <si>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</si>
  <si>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</si>
  <si>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</si>
  <si>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</si>
  <si>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</si>
  <si>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</si>
  <si>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</si>
  <si>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</si>
  <si>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</si>
  <si>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</si>
  <si>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</si>
  <si>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</si>
  <si>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</si>
  <si>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</si>
  <si>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</si>
  <si>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</si>
  <si>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</si>
  <si>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</si>
  <si>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</si>
  <si>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</si>
  <si>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</si>
  <si>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</si>
  <si>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</si>
  <si>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</si>
  <si>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</si>
  <si>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</si>
  <si>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</si>
  <si>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</si>
  <si>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</si>
  <si>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</si>
  <si>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</si>
  <si>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</si>
  <si>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</si>
  <si>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</si>
  <si>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</si>
  <si>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</si>
  <si>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</si>
  <si>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</si>
  <si>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</si>
  <si>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</si>
  <si>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</si>
  <si>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</si>
  <si>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</si>
  <si>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</si>
  <si>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</si>
  <si>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</si>
  <si>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</si>
  <si>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</si>
  <si>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</si>
  <si>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</si>
  <si>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</si>
  <si>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</si>
  <si>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</si>
  <si>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</si>
  <si>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</si>
  <si>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</si>
  <si>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</si>
  <si>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</si>
  <si>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</si>
  <si>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</si>
  <si>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</si>
  <si>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</si>
  <si>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</si>
  <si>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</si>
  <si>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</si>
  <si>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</si>
  <si>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</si>
  <si>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</si>
  <si>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</si>
  <si>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</si>
  <si>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</si>
  <si>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</si>
  <si>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</si>
  <si>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</si>
  <si>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</si>
  <si>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</si>
  <si>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</si>
  <si>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</si>
  <si>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</si>
  <si>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</si>
  <si>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</si>
  <si>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</si>
  <si>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</si>
  <si>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</si>
  <si>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</si>
  <si>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</si>
  <si>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</si>
  <si>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</si>
  <si>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</si>
  <si>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</si>
  <si>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</si>
  <si>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</si>
  <si>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</si>
  <si>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</si>
  <si>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</si>
  <si>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</si>
  <si>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</si>
  <si>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</si>
  <si>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</si>
  <si>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</si>
  <si>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</si>
  <si>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</si>
  <si>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</si>
  <si>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</si>
  <si>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</si>
  <si>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</si>
  <si>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</si>
  <si>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</si>
  <si>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</si>
  <si>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</si>
  <si>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</si>
  <si>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</si>
  <si>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</si>
  <si>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</si>
  <si>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</si>
  <si>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</si>
  <si>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</si>
  <si>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</si>
  <si>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</si>
  <si>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</si>
  <si>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</si>
  <si>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</si>
  <si>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</si>
  <si>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</si>
  <si>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</si>
  <si>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</si>
  <si>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</si>
  <si>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</si>
  <si>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</si>
  <si>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</si>
  <si>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</si>
  <si>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</si>
  <si>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</si>
  <si>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</si>
  <si>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</si>
  <si>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</si>
  <si>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</si>
  <si>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</si>
  <si>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</si>
  <si>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</si>
  <si>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</si>
  <si>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</si>
  <si>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</si>
  <si>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</si>
  <si>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</si>
  <si>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</si>
  <si>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</si>
  <si>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</si>
  <si>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</si>
  <si>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</si>
  <si>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</si>
  <si>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</si>
  <si>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</si>
  <si>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</si>
  <si>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</si>
  <si>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</si>
  <si>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</si>
  <si>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</si>
  <si>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</si>
  <si>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</si>
  <si>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</si>
  <si>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</si>
  <si>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</si>
  <si>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</si>
  <si>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</si>
  <si>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</si>
  <si>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</si>
  <si>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</si>
  <si>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</si>
  <si>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</si>
  <si>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</si>
  <si>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</si>
  <si>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</si>
  <si>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</si>
  <si>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</si>
  <si>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</si>
  <si>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</si>
  <si>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</si>
  <si>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</si>
  <si>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</si>
  <si>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</si>
  <si>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</si>
  <si>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</si>
  <si>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</si>
  <si>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</si>
  <si>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</si>
  <si>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</si>
  <si>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</si>
  <si>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</si>
  <si>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</si>
  <si>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</si>
  <si>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</si>
  <si>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</si>
  <si>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</si>
  <si>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</si>
  <si>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</si>
  <si>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</si>
  <si>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</si>
  <si>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</si>
  <si>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</si>
  <si>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</si>
  <si>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</si>
  <si>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</si>
  <si>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</si>
  <si>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</si>
  <si>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</si>
  <si>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</si>
  <si>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</si>
  <si>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</si>
  <si>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</si>
  <si>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</si>
  <si>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</si>
  <si>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</si>
  <si>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</si>
  <si>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</si>
  <si>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</si>
  <si>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</si>
  <si>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</si>
  <si>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</si>
  <si>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</si>
  <si>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</si>
  <si>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</si>
  <si>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</si>
  <si>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</si>
  <si>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</si>
  <si>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</si>
  <si>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</si>
  <si>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</si>
  <si>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</si>
  <si>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</si>
  <si>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</si>
  <si>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</si>
  <si>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</si>
  <si>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</si>
  <si>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</si>
  <si>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</si>
  <si>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</si>
  <si>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</si>
  <si>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</si>
  <si>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</si>
  <si>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</si>
  <si>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</si>
  <si>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</si>
  <si>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</si>
  <si>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</si>
  <si>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</si>
  <si>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</si>
  <si>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</si>
  <si>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</si>
  <si>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</si>
  <si>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</si>
  <si>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</si>
  <si>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</si>
  <si>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</si>
  <si>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</si>
  <si>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</si>
  <si>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</si>
  <si>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</si>
  <si>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</si>
  <si>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</si>
  <si>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</si>
  <si>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</si>
  <si>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</si>
  <si>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</si>
  <si>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</si>
  <si>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</si>
  <si>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</si>
  <si>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</si>
  <si>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</si>
  <si>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</si>
  <si>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</si>
  <si>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</si>
  <si>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</si>
  <si>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</si>
  <si>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</si>
  <si>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</si>
  <si>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</si>
  <si>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</si>
  <si>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</si>
  <si>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</si>
  <si>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</si>
  <si>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</si>
  <si>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</si>
  <si>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</si>
  <si>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</si>
  <si>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</si>
  <si>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</si>
  <si>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</si>
  <si>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</si>
  <si>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</si>
  <si>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</si>
  <si>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</si>
  <si>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</si>
  <si>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</si>
  <si>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</si>
  <si>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</si>
  <si>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</si>
  <si>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</si>
  <si>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</si>
  <si>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</si>
  <si>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</si>
  <si>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</si>
  <si>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</si>
  <si>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</si>
  <si>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</si>
  <si>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</si>
  <si>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</si>
  <si>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</si>
  <si>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</si>
  <si>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</si>
  <si>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</si>
  <si>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</si>
  <si>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</si>
  <si>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</si>
  <si>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</si>
  <si>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</si>
  <si>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</si>
  <si>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</si>
  <si>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</si>
  <si>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</si>
  <si>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</si>
  <si>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</si>
  <si>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</si>
  <si>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</si>
  <si>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</si>
  <si>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</si>
  <si>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</si>
  <si>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</si>
  <si>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</si>
  <si>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</si>
  <si>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</si>
  <si>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</si>
  <si>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</si>
  <si>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</si>
  <si>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</si>
  <si>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</si>
  <si>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</si>
  <si>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</si>
  <si>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</si>
  <si>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</si>
  <si>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</si>
  <si>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</si>
  <si>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</si>
  <si>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</si>
  <si>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</si>
  <si>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</si>
  <si>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</si>
  <si>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</si>
  <si>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</si>
  <si>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</si>
  <si>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</si>
  <si>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</si>
  <si>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</si>
  <si>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</si>
  <si>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</si>
  <si>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</si>
  <si>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</si>
  <si>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</si>
  <si>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</si>
  <si>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</si>
  <si>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</si>
  <si>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</si>
  <si>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</si>
  <si>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</si>
  <si>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</si>
  <si>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</si>
  <si>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</si>
  <si>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</si>
  <si>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</si>
  <si>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</si>
  <si>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</si>
  <si>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</si>
  <si>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</si>
  <si>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</si>
  <si>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</si>
  <si>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</si>
  <si>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</si>
  <si>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</si>
  <si>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</si>
  <si>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</si>
  <si>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</si>
  <si>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</si>
  <si>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</si>
  <si>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</si>
  <si>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</si>
  <si>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</si>
  <si>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</si>
  <si>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</si>
  <si>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</si>
  <si>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</si>
  <si>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</si>
  <si>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</si>
  <si>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</si>
  <si>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</si>
  <si>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</si>
  <si>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</si>
  <si>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</si>
  <si>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</si>
  <si>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</si>
  <si>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</si>
  <si>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</si>
  <si>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</si>
  <si>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</si>
  <si>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</si>
  <si>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</si>
  <si>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</si>
  <si>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</si>
  <si>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</si>
  <si>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</si>
  <si>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</si>
  <si>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</si>
  <si>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</si>
  <si>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</si>
  <si>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</si>
  <si>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</si>
  <si>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</si>
  <si>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</si>
  <si>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</si>
  <si>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</si>
  <si>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</si>
  <si>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</si>
  <si>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</si>
  <si>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</si>
  <si>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</si>
  <si>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</si>
  <si>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</si>
  <si>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</si>
  <si>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</si>
  <si>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</si>
  <si>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</si>
  <si>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</si>
  <si>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</si>
  <si>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</si>
  <si>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</si>
  <si>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</si>
  <si>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</si>
  <si>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</si>
  <si>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</si>
  <si>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</si>
  <si>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</si>
  <si>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</si>
  <si>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</si>
  <si>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</si>
  <si>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</si>
  <si>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</si>
  <si>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</si>
  <si>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</si>
  <si>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</si>
  <si>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</si>
  <si>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</si>
  <si>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</si>
  <si>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</si>
  <si>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</si>
  <si>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</si>
  <si>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</si>
  <si>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</si>
  <si>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</si>
  <si>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</si>
  <si>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</si>
  <si>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</si>
  <si>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</si>
  <si>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</si>
  <si>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</si>
  <si>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</si>
  <si>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</si>
  <si>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</si>
  <si>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</si>
  <si>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</si>
  <si>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</si>
  <si>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</si>
  <si>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</si>
  <si>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</si>
  <si>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</si>
  <si>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</si>
  <si>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</si>
  <si>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</si>
  <si>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</si>
  <si>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</si>
  <si>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</si>
  <si>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</si>
  <si>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</si>
  <si>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</si>
  <si>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</si>
  <si>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</si>
  <si>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</si>
  <si>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</si>
  <si>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</si>
  <si>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</si>
  <si>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</si>
  <si>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</si>
  <si>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</si>
  <si>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</si>
  <si>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</si>
  <si>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</si>
  <si>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</si>
  <si>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</si>
  <si>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</si>
  <si>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</si>
  <si>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</si>
  <si>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</si>
  <si>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</si>
  <si>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</si>
  <si>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</si>
  <si>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</si>
  <si>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</si>
  <si>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</si>
  <si>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</si>
  <si>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</si>
  <si>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</si>
  <si>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</si>
  <si>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</si>
  <si>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</si>
  <si>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</si>
  <si>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</si>
  <si>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</si>
  <si>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</si>
  <si>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</si>
  <si>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</si>
  <si>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</si>
  <si>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</si>
  <si>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</si>
  <si>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</si>
  <si>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</si>
  <si>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</si>
  <si>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</si>
  <si>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</si>
  <si>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</si>
  <si>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</si>
  <si>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</si>
  <si>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</si>
  <si>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</si>
  <si>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</si>
  <si>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</si>
  <si>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</si>
  <si>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</si>
  <si>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</si>
  <si>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</si>
  <si>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</si>
  <si>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</si>
  <si>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</si>
  <si>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</si>
  <si>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</si>
  <si>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</si>
  <si>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</si>
  <si>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</si>
  <si>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</si>
  <si>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</si>
  <si>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</si>
  <si>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</si>
  <si>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</si>
  <si>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</si>
  <si>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</si>
  <si>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</si>
  <si>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</si>
  <si>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</si>
  <si>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</si>
  <si>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</si>
  <si>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</si>
  <si>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</si>
  <si>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</si>
  <si>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</si>
  <si>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</si>
  <si>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</si>
  <si>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</si>
  <si>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</si>
  <si>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</si>
  <si>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</si>
  <si>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</si>
  <si>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</si>
  <si>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</si>
  <si>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</si>
  <si>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</si>
  <si>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</si>
  <si>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</si>
  <si>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</si>
  <si>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</si>
  <si>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</si>
  <si>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</si>
  <si>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</si>
  <si>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</si>
  <si>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</si>
  <si>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</si>
  <si>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</si>
  <si>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</si>
  <si>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</si>
  <si>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</si>
  <si>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</si>
  <si>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</si>
  <si>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</si>
  <si>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</si>
  <si>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</si>
  <si>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</si>
  <si>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</si>
  <si>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</si>
  <si>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</si>
  <si>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</si>
  <si>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</si>
  <si>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</si>
  <si>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</si>
  <si>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</si>
  <si>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</si>
  <si>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</si>
  <si>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</si>
  <si>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</si>
  <si>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</si>
  <si>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</si>
  <si>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</si>
  <si>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</si>
  <si>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</si>
  <si>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</si>
  <si>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</si>
  <si>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</si>
  <si>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</si>
  <si>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</si>
  <si>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</si>
  <si>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</si>
  <si>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</si>
  <si>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</si>
  <si>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</si>
  <si>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</si>
  <si>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</si>
  <si>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</si>
  <si>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</si>
  <si>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</si>
  <si>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</si>
  <si>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</si>
  <si>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</si>
  <si>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</si>
  <si>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</si>
  <si>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</si>
  <si>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</si>
  <si>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</si>
  <si>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</si>
  <si>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</si>
  <si>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</si>
  <si>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</si>
  <si>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</si>
  <si>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</si>
  <si>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</si>
  <si>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</si>
  <si>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</si>
  <si>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</si>
  <si>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</si>
  <si>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</si>
  <si>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</si>
  <si>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</si>
  <si>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</si>
  <si>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</si>
  <si>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</si>
  <si>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</si>
  <si>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</si>
  <si>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</si>
  <si>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</si>
  <si>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</si>
  <si>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</si>
  <si>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</si>
  <si>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</si>
  <si>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</si>
  <si>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</si>
  <si>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</si>
  <si>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</si>
  <si>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</si>
  <si>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</si>
  <si>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</si>
  <si>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</si>
  <si>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</si>
  <si>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</si>
  <si>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</si>
  <si>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</si>
  <si>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</si>
  <si>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</si>
  <si>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</si>
  <si>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</si>
  <si>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</si>
  <si>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</si>
  <si>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</si>
  <si>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</si>
  <si>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</si>
  <si>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</si>
  <si>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</si>
  <si>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</si>
  <si>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</si>
  <si>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</si>
  <si>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</si>
  <si>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</si>
  <si>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</si>
  <si>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</si>
  <si>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</si>
  <si>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</si>
  <si>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</si>
  <si>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</si>
  <si>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</si>
  <si>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</si>
  <si>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</si>
  <si>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</si>
  <si>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</si>
  <si>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</si>
  <si>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</si>
  <si>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</si>
  <si>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</si>
  <si>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</si>
  <si>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</si>
  <si>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</si>
  <si>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</si>
  <si>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</si>
  <si>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</si>
  <si>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</si>
  <si>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</si>
  <si>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</si>
  <si>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</si>
  <si>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</si>
  <si>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</si>
  <si>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</si>
  <si>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</si>
  <si>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</si>
  <si>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</si>
  <si>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</si>
  <si>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</si>
  <si>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</si>
  <si>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</si>
  <si>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</si>
  <si>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</si>
  <si>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</si>
  <si>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</si>
  <si>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</si>
  <si>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</si>
  <si>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</si>
  <si>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</si>
  <si>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</si>
  <si>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</si>
  <si>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</si>
  <si>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</si>
  <si>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</si>
  <si>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</si>
  <si>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</si>
  <si>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</si>
  <si>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</si>
  <si>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</si>
  <si>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</si>
  <si>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</si>
  <si>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</si>
  <si>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</si>
  <si>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</si>
  <si>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</si>
  <si>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</si>
  <si>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</si>
  <si>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</si>
  <si>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</si>
  <si>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</si>
  <si>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</si>
  <si>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</si>
  <si>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</si>
  <si>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</si>
  <si>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</si>
  <si>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</si>
  <si>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</si>
  <si>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</si>
  <si>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</si>
  <si>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</si>
  <si>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</si>
  <si>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</si>
  <si>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</si>
  <si>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</si>
  <si>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</si>
  <si>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</si>
  <si>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</si>
  <si>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</si>
  <si>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</si>
  <si>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</si>
  <si>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</si>
  <si>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</si>
  <si>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</si>
  <si>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</si>
  <si>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</si>
  <si>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</si>
  <si>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</si>
  <si>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</si>
  <si>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</si>
  <si>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</si>
  <si>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</si>
  <si>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</si>
  <si>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</si>
  <si>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</si>
  <si>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</si>
  <si>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</si>
  <si>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</si>
  <si>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</si>
  <si>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</si>
  <si>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</si>
  <si>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</si>
  <si>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</si>
  <si>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</si>
  <si>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</si>
  <si>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</si>
  <si>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</si>
  <si>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</si>
  <si>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</si>
  <si>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</si>
  <si>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</si>
  <si>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</si>
  <si>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</si>
  <si>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</si>
  <si>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</si>
  <si>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</si>
  <si>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</si>
  <si>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</si>
  <si>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</si>
  <si>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</si>
  <si>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</si>
  <si>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</si>
  <si>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</si>
  <si>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</si>
  <si>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</si>
  <si>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</si>
  <si>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</si>
  <si>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</si>
  <si>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</si>
  <si>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</si>
  <si>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</si>
  <si>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</si>
  <si>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</si>
  <si>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</si>
  <si>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</si>
  <si>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</si>
  <si>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</si>
  <si>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</si>
  <si>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</si>
  <si>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</si>
  <si>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</si>
  <si>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</si>
  <si>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</si>
  <si>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</si>
  <si>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</si>
  <si>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</si>
  <si>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</si>
  <si>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</si>
  <si>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</si>
  <si>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</si>
  <si>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</si>
  <si>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</si>
  <si>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</si>
  <si>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</si>
  <si>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</si>
  <si>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</si>
  <si>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</si>
  <si>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</si>
  <si>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</si>
  <si>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</si>
  <si>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</si>
  <si>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</si>
  <si>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</si>
  <si>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</si>
  <si>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</si>
  <si>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</si>
  <si>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</si>
  <si>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</si>
  <si>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</si>
  <si>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</si>
  <si>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</si>
  <si>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</si>
  <si>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</si>
  <si>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</si>
  <si>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</si>
  <si>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</si>
  <si>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</si>
  <si>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</si>
  <si>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</si>
  <si>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</si>
  <si>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</si>
  <si>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</si>
  <si>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</si>
  <si>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</si>
  <si>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</si>
  <si>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</si>
  <si>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</si>
  <si>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</si>
  <si>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</si>
  <si>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</si>
  <si>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</si>
  <si>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</si>
  <si>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</si>
  <si>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</si>
  <si>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</si>
  <si>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</si>
  <si>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</si>
  <si>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</si>
  <si>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</si>
  <si>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</si>
  <si>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</si>
  <si>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</si>
  <si>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</si>
  <si>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</si>
  <si>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</si>
  <si>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</si>
  <si>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</si>
  <si>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</si>
  <si>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</si>
  <si>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</si>
  <si>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</si>
  <si>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</si>
  <si>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</si>
  <si>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</si>
  <si>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</si>
  <si>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</si>
  <si>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</si>
  <si>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</si>
  <si>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</si>
  <si>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</si>
  <si>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</si>
  <si>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</si>
  <si>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</si>
  <si>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</si>
  <si>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</si>
  <si>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</si>
  <si>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</si>
  <si>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</si>
  <si>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</si>
  <si>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</si>
  <si>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</si>
  <si>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</si>
  <si>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</si>
  <si>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</si>
  <si>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</si>
  <si>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</si>
  <si>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</si>
  <si>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</si>
  <si>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</si>
  <si>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</si>
  <si>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</si>
  <si>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</si>
  <si>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</si>
  <si>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</si>
  <si>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</si>
  <si>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</si>
  <si>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</si>
  <si>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</si>
  <si>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</si>
  <si>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</si>
  <si>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</si>
  <si>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</si>
  <si>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</si>
  <si>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</si>
  <si>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</si>
  <si>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</si>
  <si>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</si>
  <si>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</si>
  <si>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</si>
  <si>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</si>
  <si>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</si>
  <si>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</si>
  <si>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</si>
  <si>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</si>
  <si>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</si>
  <si>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</si>
  <si>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</si>
  <si>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</si>
  <si>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</si>
  <si>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</si>
  <si>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</si>
  <si>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</si>
  <si>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</si>
  <si>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</si>
  <si>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</si>
  <si>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</si>
  <si>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</si>
  <si>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</si>
  <si>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</si>
  <si>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</si>
  <si>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</si>
  <si>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</si>
  <si>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</si>
  <si>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</si>
  <si>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</si>
  <si>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</si>
  <si>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</si>
  <si>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</si>
  <si>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</si>
  <si>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</si>
  <si>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</si>
  <si>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</si>
  <si>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</si>
  <si>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</si>
  <si>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</si>
  <si>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</si>
  <si>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</si>
  <si>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</si>
  <si>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</si>
  <si>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</si>
  <si>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</si>
  <si>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</si>
  <si>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</si>
  <si>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</si>
  <si>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</si>
  <si>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</si>
  <si>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</si>
  <si>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</si>
  <si>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</si>
  <si>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</si>
  <si>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</si>
  <si>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</si>
  <si>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</si>
  <si>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</si>
  <si>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</si>
  <si>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</si>
  <si>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</si>
  <si>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</si>
  <si>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</si>
  <si>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</si>
  <si>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</si>
  <si>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</si>
  <si>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</si>
  <si>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</si>
  <si>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</si>
  <si>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</si>
  <si>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</si>
  <si>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</si>
  <si>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</si>
  <si>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</si>
  <si>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</si>
  <si>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</si>
  <si>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</si>
  <si>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</si>
  <si>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</si>
  <si>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</si>
  <si>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</si>
  <si>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</si>
  <si>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</si>
  <si>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</si>
  <si>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</si>
  <si>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</si>
  <si>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</si>
  <si>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</si>
  <si>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</si>
  <si>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</si>
  <si>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</si>
  <si>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</si>
  <si>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</si>
  <si>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</si>
  <si>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</si>
  <si>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</si>
  <si>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</si>
  <si>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</si>
  <si>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</si>
  <si>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</si>
  <si>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</si>
  <si>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</si>
  <si>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</si>
  <si>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</si>
  <si>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</si>
  <si>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</si>
  <si>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</si>
  <si>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</si>
  <si>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</si>
  <si>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</si>
  <si>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</si>
  <si>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</si>
  <si>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</si>
  <si>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</si>
  <si>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</si>
  <si>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</si>
  <si>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</si>
  <si>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</si>
  <si>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</si>
  <si>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</si>
  <si>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</si>
  <si>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</si>
  <si>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</si>
  <si>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</si>
  <si>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</si>
  <si>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</si>
  <si>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</si>
  <si>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</si>
  <si>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</si>
  <si>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</si>
  <si>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</si>
  <si>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</si>
  <si>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</si>
  <si>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</si>
  <si>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</si>
  <si>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</si>
  <si>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</si>
  <si>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</si>
  <si>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</si>
  <si>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</si>
  <si>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</si>
  <si>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</si>
  <si>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</si>
  <si>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</si>
  <si>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</si>
  <si>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</si>
  <si>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</si>
  <si>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</si>
  <si>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</si>
  <si>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</si>
  <si>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</si>
  <si>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</si>
  <si>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</si>
  <si>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</si>
  <si>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</si>
  <si>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</si>
  <si>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</si>
  <si>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</si>
  <si>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</si>
  <si>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</si>
  <si>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</si>
  <si>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</si>
  <si>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</si>
  <si>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</si>
  <si>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</si>
  <si>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</si>
  <si>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</si>
  <si>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</si>
  <si>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</si>
  <si>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</si>
  <si>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</si>
  <si>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</si>
  <si>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</si>
  <si>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</si>
  <si>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</si>
  <si>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</si>
  <si>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</si>
  <si>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</si>
  <si>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</si>
  <si>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</si>
  <si>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</si>
  <si>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</si>
  <si>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</si>
  <si>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</si>
  <si>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</si>
  <si>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</si>
  <si>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</si>
  <si>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</si>
  <si>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</si>
  <si>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</si>
  <si>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</si>
  <si>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</si>
  <si>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</si>
  <si>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</si>
  <si>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</si>
  <si>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</si>
  <si>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</si>
  <si>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</si>
  <si>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</si>
  <si>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</si>
  <si>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</si>
  <si>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</si>
  <si>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</si>
  <si>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</si>
  <si>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</si>
  <si>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</si>
  <si>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</si>
  <si>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</si>
  <si>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</si>
  <si>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</si>
  <si>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</si>
  <si>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</si>
  <si>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</si>
  <si>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</si>
  <si>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</si>
  <si>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</si>
  <si>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</si>
  <si>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</si>
  <si>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</si>
  <si>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</si>
  <si>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</si>
  <si>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</si>
  <si>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</si>
  <si>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</si>
  <si>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</si>
  <si>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</si>
  <si>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</si>
  <si>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</si>
  <si>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</si>
  <si>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</si>
  <si>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</si>
  <si>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</si>
  <si>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</si>
  <si>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</si>
  <si>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</si>
  <si>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</si>
  <si>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</si>
  <si>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</si>
  <si>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</si>
  <si>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</si>
  <si>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</si>
  <si>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</si>
  <si>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</si>
  <si>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</si>
  <si>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</si>
  <si>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</si>
  <si>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</si>
  <si>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</si>
  <si>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</si>
  <si>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</si>
  <si>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</si>
  <si>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</si>
  <si>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</si>
  <si>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</si>
  <si>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</si>
  <si>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</si>
  <si>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</si>
  <si>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</si>
  <si>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</si>
  <si>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</si>
  <si>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</si>
  <si>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</si>
  <si>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</si>
  <si>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</si>
  <si>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</si>
  <si>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</si>
  <si>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</si>
  <si>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</si>
  <si>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</si>
  <si>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</si>
  <si>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</si>
  <si>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</si>
  <si>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</si>
  <si>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</si>
  <si>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</si>
  <si>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</si>
  <si>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</si>
  <si>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</si>
  <si>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</si>
  <si>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</si>
  <si>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</si>
  <si>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</si>
  <si>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</si>
  <si>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</si>
  <si>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</si>
  <si>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</si>
  <si>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</si>
  <si>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</si>
  <si>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</si>
  <si>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</si>
  <si>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</si>
  <si>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</si>
  <si>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</si>
  <si>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</si>
  <si>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</si>
  <si>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</si>
  <si>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</si>
  <si>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</si>
  <si>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</si>
  <si>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</si>
  <si>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</si>
  <si>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</si>
  <si>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</si>
  <si>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</si>
  <si>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</si>
  <si>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</si>
  <si>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</si>
  <si>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</si>
  <si>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</si>
  <si>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</si>
  <si>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</si>
  <si>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</si>
  <si>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</si>
  <si>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</si>
  <si>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</si>
  <si>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</si>
  <si>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</si>
  <si>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</si>
  <si>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</si>
  <si>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</si>
  <si>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</si>
  <si>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</si>
  <si>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</si>
  <si>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</si>
  <si>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</si>
  <si>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</si>
  <si>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</si>
  <si>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</si>
  <si>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</si>
  <si>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</si>
  <si>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</si>
  <si>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</si>
  <si>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</si>
  <si>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</si>
  <si>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</si>
  <si>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</si>
  <si>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</si>
  <si>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</si>
  <si>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</si>
  <si>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</si>
  <si>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</si>
  <si>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</si>
  <si>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</si>
  <si>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</si>
  <si>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</si>
  <si>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</si>
  <si>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</si>
  <si>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</si>
  <si>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</si>
  <si>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</si>
  <si>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</si>
  <si>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</si>
  <si>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</si>
  <si>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</si>
  <si>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</si>
  <si>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</si>
  <si>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</si>
  <si>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</si>
  <si>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</si>
  <si>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</si>
  <si>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</si>
  <si>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</si>
  <si>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</si>
  <si>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</si>
  <si>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</si>
  <si>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</si>
  <si>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</si>
  <si>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</si>
  <si>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</si>
  <si>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</si>
  <si>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</si>
  <si>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</si>
  <si>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</si>
  <si>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</si>
  <si>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</si>
  <si>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</si>
  <si>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</si>
  <si>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</si>
  <si>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</si>
  <si>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</si>
  <si>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</si>
  <si>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</si>
  <si>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</si>
  <si>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</si>
  <si>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</si>
  <si>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</si>
  <si>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</si>
  <si>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</si>
  <si>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</si>
  <si>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</si>
  <si>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</si>
  <si>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</si>
  <si>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</si>
  <si>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</si>
  <si>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</si>
  <si>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</si>
  <si>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</si>
  <si>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</si>
  <si>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</si>
  <si>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</si>
  <si>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</si>
  <si>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</si>
  <si>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</si>
  <si>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</si>
  <si>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</si>
  <si>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</si>
  <si>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</si>
  <si>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</si>
  <si>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</si>
  <si>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</si>
  <si>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</si>
  <si>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</si>
  <si>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</si>
  <si>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</si>
  <si>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</si>
  <si>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</si>
  <si>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</si>
  <si>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</si>
  <si>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</si>
  <si>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</si>
  <si>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</si>
  <si>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</si>
  <si>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</si>
  <si>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</si>
  <si>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</si>
  <si>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</si>
  <si>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</si>
  <si>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</si>
  <si>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</si>
  <si>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</si>
  <si>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</si>
  <si>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</si>
  <si>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</si>
  <si>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</si>
  <si>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</si>
  <si>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</si>
  <si>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</si>
  <si>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</si>
  <si>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</si>
  <si>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</si>
  <si>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</si>
  <si>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</si>
  <si>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</si>
  <si>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</si>
  <si>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</si>
  <si>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</si>
  <si>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</si>
  <si>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</si>
  <si>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</si>
  <si>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</si>
  <si>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</si>
  <si>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</si>
  <si>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</si>
  <si>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</si>
  <si>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</si>
  <si>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</si>
  <si>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</si>
  <si>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</si>
  <si>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</si>
  <si>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</si>
  <si>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</si>
  <si>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</si>
  <si>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</si>
  <si>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</si>
  <si>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</si>
  <si>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</si>
  <si>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</si>
  <si>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</si>
  <si>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</si>
  <si>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</si>
  <si>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</si>
  <si>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</si>
  <si>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</si>
  <si>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</si>
  <si>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</si>
  <si>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</si>
  <si>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</si>
  <si>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</si>
  <si>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</si>
  <si>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</si>
  <si>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</si>
  <si>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</si>
  <si>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</si>
  <si>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</si>
  <si>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</si>
  <si>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</si>
  <si>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</si>
  <si>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</si>
  <si>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</si>
  <si>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</si>
  <si>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</si>
  <si>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</si>
  <si>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</si>
  <si>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</si>
  <si>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</si>
  <si>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</si>
  <si>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</si>
  <si>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</si>
  <si>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</si>
  <si>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</si>
  <si>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</si>
  <si>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</si>
  <si>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</si>
  <si>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</si>
  <si>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</si>
  <si>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</si>
  <si>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</si>
  <si>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</si>
  <si>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</si>
  <si>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</si>
  <si>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</si>
  <si>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</si>
  <si>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</si>
  <si>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</si>
  <si>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</si>
  <si>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</si>
  <si>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</si>
  <si>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</si>
  <si>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</si>
  <si>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</si>
  <si>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</si>
  <si>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</si>
  <si>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</si>
  <si>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</si>
  <si>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</si>
  <si>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</si>
  <si>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</si>
  <si>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</si>
  <si>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</si>
  <si>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</si>
  <si>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</si>
  <si>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</si>
  <si>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</si>
  <si>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</si>
  <si>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</si>
  <si>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</si>
  <si>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</si>
  <si>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</si>
  <si>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</si>
  <si>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</si>
  <si>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</si>
  <si>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</si>
  <si>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</si>
  <si>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</si>
  <si>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</si>
  <si>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</si>
  <si>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</si>
  <si>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</si>
  <si>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</si>
  <si>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</si>
  <si>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</si>
  <si>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</si>
  <si>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</si>
  <si>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</si>
  <si>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</si>
  <si>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</si>
  <si>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</si>
  <si>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</si>
  <si>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</si>
  <si>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</si>
  <si>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</si>
  <si>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</si>
  <si>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</si>
  <si>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</si>
  <si>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</si>
  <si>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</si>
  <si>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</si>
  <si>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</si>
  <si>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</si>
  <si>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</si>
  <si>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</si>
  <si>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</si>
  <si>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</si>
  <si>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</si>
  <si>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</si>
  <si>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</si>
  <si>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</si>
  <si>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</si>
  <si>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</si>
  <si>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</si>
  <si>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</si>
  <si>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</si>
  <si>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</si>
  <si>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</si>
  <si>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</si>
  <si>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</si>
  <si>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</si>
  <si>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</si>
  <si>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</si>
  <si>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</si>
  <si>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</si>
  <si>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</si>
  <si>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</si>
  <si>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</si>
  <si>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</si>
  <si>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</si>
  <si>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</si>
  <si>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</si>
  <si>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</si>
  <si>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</si>
  <si>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</si>
  <si>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</si>
  <si>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</si>
  <si>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</si>
  <si>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</si>
  <si>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</si>
  <si>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</si>
  <si>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</si>
  <si>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</si>
  <si>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</si>
  <si>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</si>
  <si>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</si>
  <si>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</si>
  <si>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</si>
  <si>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</si>
  <si>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</si>
  <si>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</si>
  <si>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</si>
  <si>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</si>
  <si>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</si>
  <si>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</si>
  <si>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</si>
  <si>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</si>
  <si>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</si>
  <si>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</si>
  <si>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</si>
  <si>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</si>
  <si>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</si>
  <si>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</si>
  <si>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</si>
  <si>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</si>
  <si>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</si>
  <si>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</si>
  <si>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</si>
  <si>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</si>
  <si>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</si>
  <si>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</si>
  <si>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</si>
  <si>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</si>
  <si>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</si>
  <si>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</si>
  <si>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</si>
  <si>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</si>
  <si>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</si>
  <si>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</si>
  <si>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</si>
  <si>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</si>
  <si>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</si>
  <si>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</si>
  <si>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</si>
  <si>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</si>
  <si>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</si>
  <si>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</si>
  <si>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</si>
  <si>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</si>
  <si>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</si>
  <si>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</si>
  <si>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</si>
  <si>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</si>
  <si>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</si>
  <si>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</si>
  <si>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</si>
  <si>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</si>
  <si>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</si>
  <si>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</si>
  <si>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</si>
  <si>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</si>
  <si>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</si>
  <si>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</si>
  <si>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</si>
  <si>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</si>
  <si>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</si>
  <si>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</si>
  <si>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</si>
  <si>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</si>
  <si>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</si>
  <si>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</si>
  <si>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</si>
  <si>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</si>
  <si>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</si>
  <si>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</si>
  <si>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</si>
  <si>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</si>
  <si>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</si>
  <si>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</si>
  <si>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</si>
  <si>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</si>
  <si>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</si>
  <si>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</si>
  <si>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</si>
  <si>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</si>
  <si>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</si>
  <si>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</si>
  <si>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</si>
  <si>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</si>
  <si>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</si>
  <si>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</si>
  <si>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</si>
  <si>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</si>
  <si>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</si>
  <si>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</si>
  <si>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</si>
  <si>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</si>
  <si>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</si>
  <si>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</si>
  <si>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</si>
  <si>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</si>
  <si>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</si>
  <si>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</si>
  <si>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</si>
  <si>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</si>
  <si>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</si>
  <si>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</si>
  <si>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</si>
  <si>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</si>
  <si>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</si>
  <si>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</si>
  <si>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</si>
  <si>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</si>
  <si>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</si>
  <si>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</si>
  <si>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</si>
  <si>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</si>
  <si>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</si>
  <si>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</si>
  <si>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</si>
  <si>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</si>
  <si>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</si>
  <si>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</si>
  <si>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</si>
  <si>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</si>
  <si>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</si>
  <si>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</si>
  <si>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</si>
  <si>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</si>
  <si>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</si>
  <si>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</si>
  <si>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</si>
  <si>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</si>
  <si>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</si>
  <si>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</si>
  <si>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</si>
  <si>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</si>
  <si>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</si>
  <si>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</si>
  <si>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</si>
  <si>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</si>
  <si>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</si>
  <si>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</si>
  <si>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</si>
  <si>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</si>
  <si>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</si>
  <si>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</si>
  <si>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</si>
  <si>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</si>
  <si>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</si>
  <si>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</si>
  <si>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</si>
  <si>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</si>
  <si>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</si>
  <si>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</si>
  <si>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</si>
  <si>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</si>
  <si>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</si>
  <si>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</si>
  <si>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</si>
  <si>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</si>
  <si>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</si>
  <si>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</si>
  <si>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</si>
  <si>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</si>
  <si>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</si>
  <si>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</si>
  <si>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</si>
  <si>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</si>
  <si>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</si>
  <si>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</si>
  <si>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</si>
  <si>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</si>
  <si>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</si>
  <si>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</si>
  <si>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</si>
  <si>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</si>
  <si>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</si>
  <si>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</si>
  <si>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</si>
  <si>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</si>
  <si>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</si>
  <si>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</si>
  <si>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</si>
  <si>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</si>
  <si>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</si>
  <si>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</si>
  <si>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</si>
  <si>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</si>
  <si>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</si>
  <si>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</si>
  <si>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</si>
  <si>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</si>
  <si>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</si>
  <si>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</si>
  <si>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</si>
  <si>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</si>
  <si>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</si>
  <si>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</si>
  <si>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</si>
  <si>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</si>
  <si>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</si>
  <si>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</si>
  <si>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</si>
  <si>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</si>
  <si>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</si>
  <si>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</si>
  <si>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</si>
  <si>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</si>
  <si>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</si>
  <si>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</si>
  <si>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</si>
  <si>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</si>
  <si>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</si>
  <si>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</si>
  <si>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</si>
  <si>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</si>
  <si>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</si>
  <si>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</si>
  <si>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</si>
  <si>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</si>
  <si>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</si>
  <si>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</si>
  <si>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</si>
  <si>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</si>
  <si>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</si>
  <si>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</si>
  <si>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</si>
  <si>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</si>
  <si>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</si>
  <si>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</si>
  <si>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</si>
  <si>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</si>
  <si>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</si>
  <si>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</si>
  <si>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</si>
  <si>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</si>
  <si>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</si>
  <si>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</si>
  <si>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</si>
  <si>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</si>
  <si>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</si>
  <si>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</si>
  <si>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</si>
  <si>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</si>
  <si>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</si>
  <si>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</si>
  <si>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</si>
  <si>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</si>
  <si>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</si>
  <si>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</si>
  <si>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</si>
  <si>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</si>
  <si>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</si>
  <si>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</si>
  <si>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</si>
  <si>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</si>
  <si>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</si>
  <si>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</si>
  <si>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</si>
  <si>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</si>
  <si>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</si>
  <si>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</si>
  <si>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</si>
  <si>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</si>
  <si>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</si>
  <si>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</si>
  <si>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</si>
  <si>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</si>
  <si>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</si>
  <si>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</si>
  <si>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</si>
  <si>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</si>
  <si>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</si>
  <si>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</si>
  <si>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</si>
  <si>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</si>
  <si>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</si>
  <si>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</si>
  <si>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</si>
  <si>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</si>
  <si>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</si>
  <si>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</si>
  <si>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</si>
  <si>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</si>
  <si>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</si>
  <si>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</si>
  <si>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</si>
  <si>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</si>
  <si>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</si>
  <si>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</si>
  <si>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</si>
  <si>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</si>
  <si>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</si>
  <si>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</si>
  <si>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</si>
  <si>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</si>
  <si>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</si>
  <si>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</si>
  <si>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</si>
  <si>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</si>
  <si>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</si>
  <si>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</si>
  <si>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</si>
  <si>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</si>
  <si>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</si>
  <si>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</si>
  <si>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</si>
  <si>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</si>
  <si>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</si>
  <si>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</si>
  <si>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</si>
  <si>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</si>
  <si>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</si>
  <si>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</si>
  <si>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</si>
  <si>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</si>
  <si>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</si>
  <si>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</si>
  <si>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</si>
  <si>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</si>
  <si>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</si>
  <si>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</si>
  <si>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</si>
  <si>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</si>
  <si>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</si>
  <si>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</si>
  <si>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</si>
  <si>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</si>
  <si>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</si>
  <si>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</si>
  <si>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</si>
  <si>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</si>
  <si>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</si>
  <si>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</si>
  <si>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</si>
  <si>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</si>
  <si>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</si>
  <si>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</si>
  <si>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</si>
  <si>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</si>
  <si>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</si>
  <si>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</si>
  <si>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</si>
  <si>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</si>
  <si>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</si>
  <si>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</si>
  <si>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</si>
  <si>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</si>
  <si>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</si>
  <si>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</si>
  <si>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</si>
  <si>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</si>
  <si>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</si>
  <si>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</si>
  <si>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</si>
  <si>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</si>
  <si>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</si>
  <si>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</si>
  <si>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</si>
  <si>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</si>
  <si>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</si>
  <si>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</si>
  <si>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</si>
  <si>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</si>
  <si>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</si>
  <si>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</si>
  <si>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</si>
  <si>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</si>
  <si>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</si>
  <si>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</si>
  <si>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</si>
  <si>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</si>
  <si>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</si>
  <si>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</si>
  <si>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</si>
  <si>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</si>
  <si>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</si>
  <si>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</si>
  <si>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</si>
  <si>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</si>
  <si>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</si>
  <si>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</si>
  <si>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</si>
  <si>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</si>
  <si>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</si>
  <si>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</si>
  <si>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</si>
  <si>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</si>
  <si>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</si>
  <si>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</si>
  <si>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</si>
  <si>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</si>
  <si>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</si>
  <si>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</si>
  <si>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</si>
  <si>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</si>
  <si>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</si>
  <si>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</si>
  <si>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</si>
  <si>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</si>
  <si>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</si>
  <si>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</si>
  <si>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</si>
  <si>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</si>
  <si>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</si>
  <si>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</si>
  <si>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</si>
  <si>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</si>
  <si>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</si>
  <si>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</si>
  <si>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</si>
  <si>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</si>
  <si>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</si>
  <si>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</si>
  <si>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</si>
  <si>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</si>
  <si>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</si>
  <si>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</si>
  <si>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</si>
  <si>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</si>
  <si>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</si>
  <si>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</si>
  <si>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</si>
  <si>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</si>
  <si>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</si>
  <si>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</si>
  <si>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</si>
  <si>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</si>
  <si>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</si>
  <si>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</si>
  <si>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</si>
  <si>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</si>
  <si>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</si>
  <si>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</si>
  <si>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</si>
  <si>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</si>
  <si>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</si>
  <si>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</si>
  <si>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</si>
  <si>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</si>
  <si>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</si>
  <si>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</si>
  <si>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</si>
  <si>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</si>
  <si>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</si>
  <si>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</si>
  <si>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</si>
  <si>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</si>
  <si>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</si>
  <si>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</si>
  <si>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</si>
  <si>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</si>
  <si>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</si>
  <si>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</si>
  <si>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</si>
  <si>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</si>
  <si>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</si>
  <si>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</si>
  <si>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</si>
  <si>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</si>
  <si>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</si>
  <si>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</si>
  <si>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</si>
  <si>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</si>
  <si>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</si>
  <si>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</si>
  <si>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</si>
  <si>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</si>
  <si>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</si>
  <si>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</si>
  <si>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</si>
  <si>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</si>
  <si>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</si>
  <si>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</si>
  <si>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</si>
  <si>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</si>
  <si>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</si>
  <si>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</si>
  <si>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</si>
  <si>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</si>
  <si>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</si>
  <si>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</si>
  <si>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</si>
  <si>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</si>
  <si>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</si>
  <si>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</si>
  <si>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</si>
  <si>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</si>
  <si>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</si>
  <si>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</si>
  <si>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</si>
  <si>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</si>
  <si>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</si>
  <si>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</si>
  <si>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</si>
  <si>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</si>
  <si>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</si>
  <si>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</si>
  <si>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</si>
  <si>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</si>
  <si>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</si>
  <si>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</si>
  <si>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</si>
  <si>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</si>
  <si>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</si>
  <si>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</si>
  <si>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</si>
  <si>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</si>
  <si>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</si>
  <si>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</si>
  <si>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</si>
  <si>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</si>
  <si>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</si>
  <si>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</si>
  <si>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</si>
  <si>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</si>
  <si>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</si>
  <si>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</si>
  <si>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</si>
  <si>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</si>
  <si>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</si>
  <si>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</si>
  <si>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</si>
  <si>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</si>
  <si>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</si>
  <si>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</si>
  <si>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</si>
  <si>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</si>
  <si>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</si>
  <si>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</si>
  <si>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</si>
  <si>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</si>
  <si>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</si>
  <si>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</si>
  <si>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</si>
  <si>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</si>
  <si>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</si>
  <si>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</si>
  <si>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</si>
  <si>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</si>
  <si>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</si>
  <si>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</si>
  <si>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</si>
  <si>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</si>
  <si>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</si>
  <si>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</si>
  <si>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</si>
  <si>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</si>
  <si>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</si>
  <si>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</si>
  <si>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</si>
  <si>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</si>
  <si>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</si>
  <si>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</si>
  <si>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</si>
  <si>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</si>
  <si>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</si>
  <si>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</si>
  <si>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</si>
  <si>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</si>
  <si>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</si>
  <si>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</si>
  <si>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</si>
  <si>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</si>
  <si>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</si>
  <si>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</si>
  <si>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</si>
  <si>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</si>
  <si>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</si>
  <si>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</si>
  <si>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</si>
  <si>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</si>
  <si>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</si>
  <si>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</si>
  <si>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</si>
  <si>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</si>
  <si>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</si>
  <si>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</si>
  <si>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</si>
  <si>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</si>
  <si>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</si>
  <si>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</si>
  <si>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</si>
  <si>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</si>
  <si>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</si>
  <si>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</si>
  <si>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</si>
  <si>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</si>
  <si>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</si>
  <si>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</si>
  <si>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</si>
  <si>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</si>
  <si>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</si>
  <si>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</si>
  <si>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</si>
  <si>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</si>
  <si>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</si>
  <si>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</si>
  <si>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</si>
  <si>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</si>
  <si>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</si>
  <si>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</si>
  <si>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</si>
  <si>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</si>
  <si>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</si>
  <si>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</si>
  <si>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</si>
  <si>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</si>
  <si>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</si>
  <si>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</si>
  <si>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</si>
  <si>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</si>
  <si>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</si>
  <si>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</si>
  <si>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</si>
  <si>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</si>
  <si>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</si>
  <si>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</si>
  <si>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</si>
  <si>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</si>
  <si>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</si>
  <si>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</si>
  <si>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</si>
  <si>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</si>
  <si>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</si>
  <si>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</si>
  <si>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</si>
  <si>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</si>
  <si>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</si>
  <si>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</si>
  <si>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</si>
  <si>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</si>
  <si>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</si>
  <si>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</si>
  <si>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</si>
  <si>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</si>
  <si>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</si>
  <si>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</si>
  <si>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</si>
  <si>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</si>
  <si>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</si>
  <si>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</si>
  <si>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</si>
  <si>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</si>
  <si>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</si>
  <si>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</si>
  <si>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</si>
  <si>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</si>
  <si>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</si>
  <si>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</si>
  <si>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</si>
  <si>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</si>
  <si>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</si>
  <si>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</si>
  <si>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</si>
  <si>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</si>
  <si>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</si>
  <si>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</si>
  <si>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</si>
  <si>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</si>
  <si>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</si>
  <si>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</si>
  <si>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</si>
  <si>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</si>
  <si>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</si>
  <si>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</si>
  <si>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</si>
  <si>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</si>
  <si>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</si>
  <si>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</si>
  <si>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</si>
  <si>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</si>
  <si>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</si>
  <si>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</si>
  <si>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</si>
  <si>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</si>
  <si>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</si>
  <si>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</si>
  <si>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</si>
  <si>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</si>
  <si>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</si>
  <si>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</si>
  <si>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</si>
  <si>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</si>
  <si>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</si>
  <si>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</si>
  <si>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</si>
  <si>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</si>
  <si>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</si>
  <si>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</si>
  <si>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</si>
  <si>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</si>
  <si>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</si>
  <si>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</si>
  <si>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</si>
  <si>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</si>
  <si>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</si>
  <si>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</si>
  <si>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</si>
  <si>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</si>
  <si>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</si>
  <si>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</si>
  <si>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</si>
  <si>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</si>
  <si>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</si>
  <si>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</si>
  <si>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</si>
  <si>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</si>
  <si>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</si>
  <si>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</si>
  <si>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</si>
  <si>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</si>
  <si>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</si>
  <si>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</si>
  <si>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</si>
  <si>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</si>
  <si>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</si>
  <si>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</si>
  <si>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</si>
  <si>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</si>
  <si>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</si>
  <si>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</si>
  <si>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</si>
  <si>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</si>
  <si>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</si>
  <si>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</si>
  <si>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</si>
  <si>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</si>
  <si>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</si>
  <si>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</si>
  <si>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</si>
  <si>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</si>
  <si>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</si>
  <si>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</si>
  <si>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</si>
  <si>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</si>
  <si>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</si>
  <si>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</si>
  <si>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</si>
  <si>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</si>
  <si>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</si>
  <si>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</si>
  <si>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</si>
  <si>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</si>
  <si>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</si>
  <si>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</si>
  <si>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</si>
  <si>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</si>
  <si>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</si>
  <si>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</si>
  <si>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</si>
  <si>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</si>
  <si>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</si>
  <si>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</si>
  <si>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</si>
  <si>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</si>
  <si>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</si>
  <si>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</si>
  <si>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</si>
  <si>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</si>
  <si>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</si>
  <si>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</si>
  <si>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</si>
  <si>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</si>
  <si>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</si>
  <si>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</si>
  <si>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</si>
  <si>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</si>
  <si>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</si>
  <si>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</si>
  <si>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</si>
  <si>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</si>
  <si>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</si>
  <si>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</si>
  <si>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</si>
  <si>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</si>
  <si>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</si>
  <si>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</si>
  <si>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</si>
  <si>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</si>
  <si>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</si>
  <si>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</si>
  <si>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</si>
  <si>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</si>
  <si>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</si>
  <si>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</si>
  <si>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</si>
  <si>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</si>
  <si>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</si>
  <si>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</si>
  <si>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</si>
  <si>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</si>
  <si>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</si>
  <si>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</si>
  <si>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</si>
  <si>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</si>
  <si>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</si>
  <si>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</si>
  <si>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</si>
  <si>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</si>
  <si>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</si>
  <si>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</si>
  <si>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</si>
  <si>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</si>
  <si>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</si>
  <si>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</si>
  <si>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</si>
  <si>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</si>
  <si>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</si>
  <si>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</si>
  <si>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</si>
  <si>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</si>
  <si>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</si>
  <si>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</si>
  <si>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</si>
  <si>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</si>
  <si>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</si>
  <si>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</si>
  <si>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</si>
  <si>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</si>
  <si>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</si>
  <si>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</si>
  <si>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</si>
  <si>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</si>
  <si>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</si>
  <si>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</si>
  <si>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</si>
  <si>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</si>
  <si>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</si>
  <si>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</si>
  <si>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</si>
  <si>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</si>
  <si>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</si>
  <si>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</si>
  <si>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</si>
  <si>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</si>
  <si>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</si>
  <si>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</si>
  <si>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</si>
  <si>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</si>
  <si>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</si>
  <si>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</si>
  <si>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</si>
  <si>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</si>
  <si>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</si>
  <si>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</si>
  <si>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</si>
  <si>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</si>
  <si>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</si>
  <si>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</si>
  <si>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</si>
  <si>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</si>
  <si>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</si>
  <si>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</si>
  <si>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</si>
  <si>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</si>
  <si>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</si>
  <si>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</si>
  <si>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</si>
  <si>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</si>
  <si>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</si>
  <si>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</si>
  <si>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</si>
  <si>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</si>
  <si>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</si>
  <si>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</si>
  <si>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</si>
  <si>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</si>
  <si>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</si>
  <si>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</si>
  <si>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</si>
  <si>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</si>
  <si>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</si>
  <si>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</si>
  <si>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</si>
  <si>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</si>
  <si>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</si>
  <si>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</si>
  <si>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</si>
  <si>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</si>
  <si>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</si>
  <si>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</si>
  <si>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</si>
  <si>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</si>
  <si>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</si>
  <si>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</si>
  <si>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</si>
  <si>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</si>
  <si>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</si>
  <si>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</si>
  <si>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</si>
  <si>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</si>
  <si>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</si>
  <si>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</si>
  <si>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</si>
  <si>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</si>
  <si>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</si>
  <si>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</si>
  <si>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</si>
  <si>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</si>
  <si>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</si>
  <si>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</si>
  <si>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</si>
  <si>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</si>
  <si>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</si>
  <si>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</si>
  <si>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</si>
  <si>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</si>
  <si>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</si>
  <si>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</si>
  <si>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</si>
  <si>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</si>
  <si>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</si>
  <si>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</si>
  <si>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</si>
  <si>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</si>
  <si>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</si>
  <si>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</si>
  <si>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</si>
  <si>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</si>
  <si>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</si>
  <si>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</si>
  <si>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</si>
  <si>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</si>
  <si>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</si>
  <si>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</si>
  <si>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</si>
  <si>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</si>
  <si>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</si>
  <si>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</si>
  <si>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</si>
  <si>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</si>
  <si>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</si>
  <si>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</si>
  <si>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</si>
  <si>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</si>
  <si>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</si>
  <si>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</si>
  <si>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</si>
  <si>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</si>
  <si>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</si>
  <si>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</si>
  <si>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</si>
  <si>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</si>
  <si>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</si>
  <si>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</si>
  <si>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</si>
  <si>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</si>
  <si>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</si>
  <si>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</si>
  <si>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</si>
  <si>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</si>
  <si>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</si>
  <si>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</si>
  <si>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</si>
  <si>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</si>
  <si>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</si>
  <si>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</si>
  <si>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</si>
  <si>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</si>
  <si>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</si>
  <si>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</si>
  <si>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</si>
  <si>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</si>
  <si>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</si>
  <si>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</si>
  <si>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</si>
  <si>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</si>
  <si>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</si>
  <si>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</si>
  <si>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</si>
  <si>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</si>
  <si>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</si>
  <si>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</si>
  <si>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</si>
  <si>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</si>
  <si>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</si>
  <si>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</si>
  <si>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</si>
  <si>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</si>
  <si>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</si>
  <si>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</si>
  <si>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</si>
  <si>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</si>
  <si>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</si>
  <si>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</si>
  <si>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</si>
  <si>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</si>
  <si>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</si>
  <si>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</si>
  <si>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</si>
  <si>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</si>
  <si>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</si>
  <si>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</si>
  <si>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</si>
  <si>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</si>
  <si>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</si>
  <si>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</si>
  <si>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</si>
  <si>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</si>
  <si>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</si>
  <si>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</si>
  <si>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</si>
  <si>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</si>
  <si>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</si>
  <si>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</si>
  <si>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</si>
  <si>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</si>
  <si>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</si>
  <si>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</si>
  <si>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</si>
  <si>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</si>
  <si>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</si>
  <si>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</si>
  <si>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</si>
  <si>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</si>
  <si>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</si>
  <si>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</si>
  <si>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</si>
  <si>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</si>
  <si>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</si>
  <si>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</si>
  <si>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</si>
  <si>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</si>
  <si>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</si>
  <si>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</si>
  <si>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</si>
  <si>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</si>
  <si>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</si>
  <si>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</si>
  <si>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</si>
  <si>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</si>
  <si>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</si>
  <si>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</si>
  <si>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</si>
  <si>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</si>
  <si>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</si>
  <si>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</si>
  <si>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</si>
  <si>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</si>
  <si>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</si>
  <si>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</si>
  <si>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</si>
  <si>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</si>
  <si>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</si>
  <si>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</si>
  <si>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</si>
  <si>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</si>
  <si>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</si>
  <si>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</si>
  <si>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</si>
  <si>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</si>
  <si>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</si>
  <si>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</si>
  <si>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</si>
  <si>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</si>
  <si>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</si>
  <si>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</si>
  <si>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</si>
  <si>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</si>
  <si>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</si>
  <si>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</si>
  <si>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</si>
  <si>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</si>
  <si>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</si>
  <si>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</si>
  <si>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</si>
  <si>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</si>
  <si>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</si>
  <si>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</si>
  <si>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</si>
  <si>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</si>
  <si>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</si>
  <si>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</si>
  <si>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</si>
  <si>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</si>
  <si>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</si>
  <si>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</si>
  <si>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</si>
  <si>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</si>
  <si>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</si>
  <si>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</si>
  <si>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</si>
  <si>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</si>
  <si>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</si>
  <si>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</si>
  <si>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</si>
  <si>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</si>
  <si>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</si>
  <si>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</si>
  <si>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</si>
  <si>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</si>
  <si>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</si>
  <si>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</si>
  <si>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</si>
  <si>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</si>
  <si>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</si>
  <si>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</si>
  <si>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</si>
  <si>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</si>
  <si>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</si>
  <si>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</si>
  <si>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</si>
  <si>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</si>
  <si>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</si>
  <si>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</si>
  <si>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</si>
  <si>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</si>
  <si>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</si>
  <si>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</si>
  <si>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</si>
  <si>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</si>
  <si>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</si>
  <si>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</si>
  <si>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</si>
  <si>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</si>
  <si>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</si>
  <si>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</si>
  <si>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</si>
  <si>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</si>
  <si>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</si>
  <si>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</si>
  <si>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</si>
  <si>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</si>
  <si>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</si>
  <si>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</si>
  <si>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</si>
  <si>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</si>
  <si>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</si>
  <si>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</si>
  <si>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</si>
  <si>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</si>
  <si>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</si>
  <si>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</si>
  <si>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</si>
  <si>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</si>
  <si>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</si>
  <si>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</si>
  <si>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</si>
  <si>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</si>
  <si>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</si>
  <si>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</si>
  <si>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</si>
  <si>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</si>
  <si>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</si>
  <si>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</si>
  <si>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</si>
  <si>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</si>
  <si>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</si>
  <si>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</si>
  <si>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</si>
  <si>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</si>
  <si>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</si>
  <si>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</si>
  <si>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</si>
  <si>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</si>
  <si>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</si>
  <si>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</si>
  <si>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</si>
  <si>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</si>
  <si>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</si>
  <si>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</si>
  <si>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</si>
  <si>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</si>
  <si>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</si>
  <si>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</si>
  <si>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</si>
  <si>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</si>
  <si>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</si>
  <si>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</si>
  <si>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</si>
  <si>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</si>
  <si>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</si>
  <si>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</si>
  <si>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</si>
  <si>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</si>
  <si>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</si>
  <si>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</si>
  <si>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</si>
  <si>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</si>
  <si>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</si>
  <si>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</si>
  <si>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</si>
  <si>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</si>
  <si>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</si>
  <si>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</si>
  <si>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</si>
  <si>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</si>
  <si>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</si>
  <si>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</si>
  <si>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</si>
  <si>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</si>
  <si>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</si>
  <si>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</si>
  <si>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</si>
  <si>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</si>
  <si>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</si>
  <si>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</si>
  <si>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</si>
  <si>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</si>
  <si>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</si>
  <si>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</si>
  <si>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</si>
  <si>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</si>
  <si>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</si>
  <si>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</si>
  <si>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</si>
  <si>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</si>
  <si>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</si>
  <si>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</si>
  <si>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</si>
  <si>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</si>
  <si>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</si>
  <si>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</si>
  <si>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</si>
  <si>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</si>
  <si>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</si>
  <si>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</si>
  <si>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</si>
  <si>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</si>
  <si>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</si>
  <si>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</si>
  <si>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</si>
  <si>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</si>
  <si>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</si>
  <si>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</si>
  <si>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</si>
  <si>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</si>
  <si>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</si>
  <si>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</si>
  <si>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</si>
  <si>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</si>
  <si>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</si>
  <si>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</si>
  <si>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</si>
  <si>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</si>
  <si>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</si>
  <si>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</si>
  <si>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</si>
  <si>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</si>
  <si>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</si>
  <si>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</si>
  <si>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</si>
  <si>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</si>
  <si>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</si>
  <si>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</si>
  <si>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</si>
  <si>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</si>
  <si>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</si>
  <si>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</si>
  <si>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</si>
  <si>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</si>
  <si>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</si>
  <si>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</si>
  <si>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</si>
  <si>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</si>
  <si>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</si>
  <si>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</si>
  <si>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</si>
  <si>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</si>
  <si>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</si>
  <si>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</si>
  <si>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</si>
  <si>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</si>
  <si>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</si>
  <si>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</si>
  <si>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</si>
  <si>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</si>
  <si>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</si>
  <si>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</si>
  <si>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</si>
  <si>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</si>
  <si>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</si>
  <si>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</si>
  <si>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</si>
  <si>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</si>
  <si>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</si>
  <si>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</si>
  <si>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</si>
  <si>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</si>
  <si>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</si>
  <si>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</si>
  <si>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</si>
  <si>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</si>
  <si>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</si>
  <si>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</si>
  <si>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</si>
  <si>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</si>
  <si>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</si>
  <si>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</si>
  <si>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</si>
  <si>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</si>
  <si>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</si>
  <si>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</si>
  <si>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</si>
  <si>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</si>
  <si>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</si>
  <si>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</si>
  <si>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</si>
  <si>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</si>
  <si>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</si>
  <si>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</si>
  <si>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</si>
  <si>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</si>
  <si>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</si>
  <si>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</si>
  <si>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</si>
  <si>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</si>
  <si>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</si>
  <si>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</si>
  <si>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</si>
  <si>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</si>
  <si>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</si>
  <si>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</si>
  <si>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</si>
  <si>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</si>
  <si>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</si>
  <si>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</si>
  <si>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</si>
  <si>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</si>
  <si>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</si>
  <si>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</si>
  <si>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</si>
  <si>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</si>
  <si>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</si>
  <si>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</si>
  <si>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</si>
  <si>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</si>
  <si>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</si>
  <si>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</si>
  <si>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</si>
  <si>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</si>
  <si>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</si>
  <si>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</si>
  <si>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</si>
  <si>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</si>
  <si>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</si>
  <si>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</si>
  <si>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</si>
  <si>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</si>
  <si>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</si>
  <si>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</si>
  <si>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</si>
  <si>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</si>
  <si>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</si>
  <si>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</si>
  <si>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</si>
  <si>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</si>
  <si>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</si>
  <si>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</si>
  <si>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</si>
  <si>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</si>
  <si>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</si>
  <si>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</si>
  <si>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</si>
  <si>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</si>
  <si>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</si>
  <si>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</si>
  <si>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</si>
  <si>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</si>
  <si>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</si>
  <si>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</si>
  <si>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</si>
  <si>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</si>
  <si>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</si>
  <si>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</si>
  <si>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</si>
  <si>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</si>
  <si>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</si>
  <si>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</si>
  <si>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</si>
  <si>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</si>
  <si>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</si>
  <si>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</si>
  <si>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</si>
  <si>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</si>
  <si>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</si>
  <si>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</si>
  <si>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</si>
  <si>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</si>
  <si>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</si>
  <si>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</si>
  <si>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</si>
  <si>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</si>
  <si>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</si>
  <si>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</si>
  <si>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</si>
  <si>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</si>
  <si>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</si>
  <si>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</si>
  <si>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</si>
  <si>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</si>
  <si>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</si>
  <si>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</si>
  <si>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</si>
  <si>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</si>
  <si>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</si>
  <si>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</si>
  <si>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</si>
  <si>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</si>
  <si>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</si>
  <si>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</si>
  <si>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</si>
  <si>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</si>
  <si>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</si>
  <si>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</si>
  <si>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</si>
  <si>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</si>
  <si>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</si>
  <si>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</si>
  <si>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</si>
  <si>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</si>
  <si>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</si>
  <si>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</si>
  <si>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</si>
  <si>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</si>
  <si>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</si>
  <si>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</si>
  <si>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</si>
  <si>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</si>
  <si>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</si>
  <si>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</si>
  <si>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</si>
  <si>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</si>
  <si>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</si>
  <si>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</si>
  <si>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</si>
  <si>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</si>
  <si>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</si>
  <si>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</si>
  <si>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</si>
  <si>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</si>
  <si>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</si>
  <si>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</si>
  <si>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</si>
  <si>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</si>
  <si>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</si>
  <si>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</si>
  <si>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</si>
  <si>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</si>
  <si>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</si>
  <si>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</si>
  <si>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</si>
  <si>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</si>
  <si>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</si>
  <si>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</si>
  <si>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</si>
  <si>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</si>
  <si>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</si>
  <si>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</si>
  <si>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</si>
  <si>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</si>
  <si>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</si>
  <si>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</si>
  <si>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</si>
  <si>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</si>
  <si>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</si>
  <si>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</si>
  <si>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</si>
  <si>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</si>
  <si>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</si>
  <si>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</si>
  <si>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</si>
  <si>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</si>
  <si>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</si>
  <si>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</si>
  <si>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</si>
  <si>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</si>
  <si>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</si>
  <si>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</si>
  <si>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</si>
  <si>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</si>
  <si>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</si>
  <si>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</si>
  <si>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</si>
  <si>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</si>
  <si>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</si>
  <si>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</si>
  <si>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</si>
  <si>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</si>
  <si>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</si>
  <si>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</si>
  <si>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</si>
  <si>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</si>
  <si>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</si>
  <si>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</si>
  <si>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</si>
  <si>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</si>
  <si>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</si>
  <si>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</si>
  <si>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</si>
  <si>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</si>
  <si>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</si>
  <si>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</si>
  <si>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</si>
  <si>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</si>
  <si>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</si>
  <si>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</si>
  <si>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</si>
  <si>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</si>
  <si>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</si>
  <si>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</si>
  <si>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</si>
  <si>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</si>
  <si>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</si>
  <si>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</si>
  <si>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</si>
  <si>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</si>
  <si>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</si>
  <si>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</si>
  <si>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</si>
  <si>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</si>
  <si>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</si>
  <si>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</si>
  <si>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</si>
  <si>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</si>
  <si>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</si>
  <si>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</si>
  <si>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</si>
  <si>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</si>
  <si>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</si>
  <si>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</si>
  <si>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</si>
  <si>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</si>
  <si>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</si>
  <si>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</si>
  <si>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</si>
  <si>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</si>
  <si>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</si>
  <si>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</si>
  <si>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</si>
  <si>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</si>
  <si>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</si>
  <si>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</si>
  <si>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</si>
  <si>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</si>
  <si>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</si>
  <si>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</si>
  <si>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</si>
  <si>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</si>
  <si>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</si>
  <si>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</si>
  <si>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</si>
  <si>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</si>
  <si>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</si>
  <si>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</si>
  <si>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</si>
  <si>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</si>
  <si>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</si>
  <si>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</si>
  <si>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</si>
  <si>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</si>
  <si>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</si>
  <si>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</si>
  <si>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</si>
  <si>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</si>
  <si>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</si>
  <si>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</si>
  <si>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</si>
  <si>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</si>
  <si>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</si>
  <si>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</si>
  <si>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</si>
  <si>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</si>
  <si>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</si>
  <si>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</si>
  <si>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</si>
  <si>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</si>
  <si>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</si>
  <si>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</si>
  <si>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</si>
  <si>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</si>
  <si>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</si>
  <si>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</si>
  <si>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</si>
  <si>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</si>
  <si>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</si>
  <si>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</si>
  <si>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</si>
  <si>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</si>
  <si>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</si>
  <si>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</si>
  <si>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</si>
  <si>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</si>
  <si>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</si>
  <si>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</si>
  <si>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</si>
  <si>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</si>
  <si>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</si>
  <si>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</si>
  <si>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</si>
  <si>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</si>
  <si>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</si>
  <si>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</si>
  <si>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</si>
  <si>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</si>
  <si>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</si>
  <si>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</si>
  <si>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</si>
  <si>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</si>
  <si>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</si>
  <si>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</si>
  <si>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</si>
  <si>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</si>
  <si>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</si>
  <si>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</si>
  <si>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</si>
  <si>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</si>
  <si>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</si>
  <si>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</si>
  <si>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</si>
  <si>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</si>
  <si>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</si>
  <si>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</si>
  <si>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</si>
  <si>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</si>
  <si>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</si>
  <si>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</si>
  <si>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</si>
  <si>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</si>
  <si>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</si>
  <si>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</si>
  <si>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</si>
  <si>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</si>
  <si>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</si>
  <si>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</si>
  <si>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</si>
  <si>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</si>
  <si>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</si>
  <si>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</si>
  <si>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</si>
  <si>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</si>
  <si>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</si>
  <si>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</si>
  <si>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</si>
  <si>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</si>
  <si>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</si>
  <si>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</si>
  <si>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</si>
  <si>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</si>
  <si>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</si>
  <si>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</si>
  <si>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</si>
  <si>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</si>
  <si>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</si>
  <si>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</si>
  <si>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</si>
  <si>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</si>
  <si>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</si>
  <si>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</si>
  <si>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</si>
  <si>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</si>
  <si>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</si>
  <si>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</si>
  <si>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</si>
  <si>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</si>
  <si>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</si>
  <si>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</si>
  <si>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</si>
  <si>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</si>
  <si>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</si>
  <si>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</si>
  <si>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</si>
  <si>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</si>
  <si>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</si>
  <si>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</si>
  <si>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</si>
  <si>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</si>
  <si>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</si>
  <si>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</si>
  <si>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</si>
  <si>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</si>
  <si>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</si>
  <si>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</si>
  <si>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</si>
  <si>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</si>
  <si>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</si>
  <si>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</si>
  <si>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</si>
  <si>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</si>
  <si>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</si>
  <si>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</si>
  <si>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</si>
  <si>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</si>
  <si>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</si>
  <si>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</si>
  <si>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</si>
  <si>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</si>
  <si>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</si>
  <si>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</si>
  <si>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</si>
  <si>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</si>
  <si>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</si>
  <si>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</si>
  <si>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</si>
  <si>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</si>
  <si>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</si>
  <si>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</si>
  <si>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</si>
  <si>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</si>
  <si>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</si>
  <si>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</si>
  <si>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</si>
  <si>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</si>
  <si>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</si>
  <si>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</si>
  <si>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</si>
  <si>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</si>
  <si>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</si>
  <si>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</si>
  <si>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</si>
  <si>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</si>
  <si>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</si>
  <si>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</si>
  <si>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</si>
  <si>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</si>
  <si>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</si>
  <si>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</si>
  <si>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</si>
  <si>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</si>
  <si>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</si>
  <si>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</si>
  <si>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</si>
  <si>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</si>
  <si>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</si>
  <si>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</si>
  <si>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</si>
  <si>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</si>
  <si>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</si>
  <si>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</si>
  <si>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</si>
  <si>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</si>
  <si>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</si>
  <si>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</si>
  <si>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</si>
  <si>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</si>
  <si>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</si>
  <si>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</si>
  <si>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</si>
  <si>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</si>
  <si>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</si>
  <si>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</si>
  <si>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</si>
  <si>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</si>
  <si>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</si>
  <si>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</si>
  <si>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</si>
  <si>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</si>
  <si>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</si>
  <si>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</si>
  <si>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</si>
  <si>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</si>
  <si>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</si>
  <si>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</si>
  <si>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</si>
  <si>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</si>
  <si>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</si>
  <si>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</si>
  <si>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</si>
  <si>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</si>
  <si>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</si>
  <si>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</si>
  <si>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</si>
  <si>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</si>
  <si>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</si>
  <si>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</si>
  <si>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</si>
  <si>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</si>
  <si>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</si>
  <si>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</si>
  <si>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</si>
  <si>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</si>
  <si>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</si>
  <si>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</si>
  <si>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</si>
  <si>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</si>
  <si>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</si>
  <si>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</si>
  <si>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</si>
  <si>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</si>
  <si>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</si>
  <si>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</si>
  <si>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</si>
  <si>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</si>
  <si>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</si>
  <si>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</si>
  <si>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</si>
  <si>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</si>
  <si>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</si>
  <si>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</si>
  <si>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</si>
  <si>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</si>
  <si>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</si>
  <si>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</si>
  <si>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</si>
  <si>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</si>
  <si>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</si>
  <si>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</si>
  <si>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</si>
  <si>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</si>
  <si>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</si>
  <si>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</si>
  <si>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</si>
  <si>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</si>
  <si>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</si>
  <si>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</si>
  <si>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</si>
  <si>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</si>
  <si>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</si>
  <si>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</si>
  <si>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</si>
  <si>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</si>
  <si>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</si>
  <si>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</si>
  <si>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</si>
  <si>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</si>
  <si>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</si>
  <si>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</si>
  <si>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</si>
  <si>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</si>
  <si>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</si>
  <si>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</si>
  <si>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</si>
  <si>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</si>
  <si>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</si>
  <si>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</si>
  <si>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</si>
  <si>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</si>
  <si>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</si>
  <si>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</si>
  <si>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</si>
  <si>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</si>
  <si>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</si>
  <si>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</si>
  <si>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</si>
  <si>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</si>
  <si>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</si>
  <si>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</si>
  <si>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</si>
  <si>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</si>
  <si>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</si>
  <si>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</si>
  <si>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</si>
  <si>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</si>
  <si>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</si>
  <si>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</si>
  <si>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</si>
  <si>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</si>
  <si>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</si>
  <si>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</si>
  <si>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</si>
  <si>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</si>
  <si>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</si>
  <si>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</si>
  <si>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</si>
  <si>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</si>
  <si>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</si>
  <si>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</si>
  <si>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</si>
  <si>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</si>
  <si>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</si>
  <si>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</si>
  <si>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</si>
  <si>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</si>
  <si>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</si>
  <si>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</si>
  <si>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</si>
  <si>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</si>
  <si>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</si>
  <si>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</si>
  <si>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</si>
  <si>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</si>
  <si>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</si>
  <si>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</si>
  <si>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</si>
  <si>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</si>
  <si>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</si>
  <si>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</si>
  <si>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</si>
  <si>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</si>
  <si>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</si>
  <si>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</si>
  <si>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</si>
  <si>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</si>
  <si>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</si>
  <si>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</si>
  <si>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</si>
  <si>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</si>
  <si>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</si>
  <si>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</si>
  <si>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</si>
  <si>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</si>
  <si>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</si>
  <si>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</si>
  <si>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</si>
  <si>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</si>
  <si>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</si>
  <si>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</si>
  <si>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</si>
  <si>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</si>
  <si>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</si>
  <si>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</si>
  <si>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</si>
  <si>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</si>
  <si>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</si>
  <si>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</si>
  <si>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</si>
  <si>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</si>
  <si>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</si>
  <si>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</si>
  <si>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</si>
  <si>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</si>
  <si>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</si>
  <si>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</si>
  <si>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</si>
  <si>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</si>
  <si>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</si>
  <si>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</si>
  <si>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</si>
  <si>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</si>
  <si>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</si>
  <si>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</si>
  <si>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</si>
  <si>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</si>
  <si>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</si>
  <si>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</si>
  <si>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</si>
  <si>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</si>
  <si>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</si>
  <si>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</si>
  <si>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</si>
  <si>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</si>
  <si>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</si>
  <si>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</si>
  <si>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</si>
  <si>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</si>
  <si>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</si>
  <si>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</si>
  <si>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</si>
  <si>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</si>
  <si>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</si>
  <si>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</si>
  <si>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</si>
  <si>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</si>
  <si>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</si>
  <si>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</si>
  <si>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</si>
  <si>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</si>
  <si>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</si>
  <si>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</si>
  <si>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</si>
  <si>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</si>
  <si>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</si>
  <si>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</si>
  <si>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</si>
  <si>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</si>
  <si>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</si>
  <si>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</si>
  <si>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</si>
  <si>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</si>
  <si>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</si>
  <si>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</si>
  <si>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</si>
  <si>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</si>
  <si>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</si>
  <si>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</si>
  <si>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</si>
  <si>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</si>
  <si>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</si>
  <si>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</si>
  <si>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</si>
  <si>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</si>
  <si>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</si>
  <si>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</si>
  <si>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</si>
  <si>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</si>
  <si>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</si>
  <si>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</si>
  <si>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</si>
  <si>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</si>
  <si>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</si>
  <si>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</si>
  <si>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</si>
  <si>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</si>
  <si>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</si>
  <si>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</si>
  <si>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</si>
  <si>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</si>
  <si>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</si>
  <si>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</si>
  <si>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</si>
  <si>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</si>
  <si>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</si>
  <si>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</si>
  <si>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</si>
  <si>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</si>
  <si>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</si>
  <si>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</si>
  <si>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</si>
  <si>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</si>
  <si>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</si>
  <si>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</si>
  <si>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</si>
  <si>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</si>
  <si>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</si>
  <si>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</si>
  <si>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</si>
  <si>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</si>
  <si>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</si>
  <si>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</si>
  <si>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</si>
  <si>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</si>
  <si>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</si>
  <si>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</si>
  <si>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</si>
  <si>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</si>
  <si>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</si>
  <si>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</si>
  <si>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</si>
  <si>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</si>
  <si>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</si>
  <si>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</si>
  <si>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</si>
  <si>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</si>
  <si>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</si>
  <si>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</si>
  <si>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</si>
  <si>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</si>
  <si>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</si>
  <si>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</si>
  <si>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</si>
  <si>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</si>
  <si>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</si>
  <si>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</si>
  <si>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</si>
  <si>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</si>
  <si>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</si>
  <si>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</si>
  <si>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</si>
  <si>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</si>
  <si>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</si>
  <si>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</si>
  <si>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</si>
  <si>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</si>
  <si>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</si>
  <si>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</si>
  <si>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</si>
  <si>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</si>
  <si>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</si>
  <si>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</si>
  <si>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</si>
  <si>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</si>
  <si>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</si>
  <si>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</si>
  <si>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</si>
  <si>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</si>
  <si>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</si>
  <si>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</si>
  <si>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</si>
  <si>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</si>
  <si>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</si>
  <si>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</si>
  <si>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</si>
  <si>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</si>
  <si>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</si>
  <si>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</si>
  <si>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</si>
  <si>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</si>
  <si>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</si>
  <si>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</si>
  <si>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</si>
  <si>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</si>
  <si>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</si>
  <si>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</si>
  <si>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</si>
  <si>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</si>
  <si>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</si>
  <si>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</si>
  <si>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</si>
  <si>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</si>
  <si>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</si>
  <si>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</si>
  <si>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</si>
  <si>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</si>
  <si>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</si>
  <si>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</si>
  <si>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</si>
  <si>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</si>
  <si>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</si>
  <si>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</si>
  <si>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</si>
  <si>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</si>
  <si>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</si>
  <si>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</si>
  <si>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</si>
  <si>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</si>
  <si>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</si>
  <si>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</si>
  <si>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</si>
  <si>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</si>
  <si>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</si>
  <si>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</si>
  <si>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</si>
  <si>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</si>
  <si>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</si>
  <si>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</si>
  <si>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</si>
  <si>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</si>
  <si>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</si>
  <si>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</si>
  <si>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</si>
  <si>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</si>
  <si>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</si>
  <si>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</si>
  <si>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</si>
  <si>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</si>
  <si>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</si>
  <si>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</si>
  <si>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</si>
  <si>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</si>
  <si>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</si>
  <si>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</si>
  <si>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</si>
  <si>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</si>
  <si>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</si>
  <si>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</si>
  <si>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</si>
  <si>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</si>
  <si>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</si>
  <si>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</si>
  <si>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</si>
  <si>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</si>
  <si>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</si>
  <si>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</si>
  <si>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</si>
  <si>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</si>
  <si>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</si>
  <si>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</si>
  <si>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</si>
  <si>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</si>
  <si>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</si>
  <si>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</si>
  <si>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</si>
  <si>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</si>
  <si>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</si>
  <si>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</si>
  <si>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</si>
  <si>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</si>
  <si>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</si>
  <si>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</si>
  <si>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</si>
  <si>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</si>
  <si>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</si>
  <si>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</si>
  <si>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</si>
  <si>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</si>
  <si>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</si>
  <si>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</si>
  <si>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</si>
  <si>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</si>
  <si>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</si>
  <si>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</si>
  <si>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</si>
  <si>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</si>
  <si>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</si>
  <si>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</si>
  <si>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</si>
  <si>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</si>
  <si>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</si>
  <si>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</si>
  <si>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</si>
  <si>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</si>
  <si>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</si>
  <si>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</si>
  <si>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</si>
  <si>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</si>
  <si>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</si>
  <si>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</si>
  <si>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</si>
  <si>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</si>
  <si>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</si>
  <si>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</si>
  <si>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</si>
  <si>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</si>
  <si>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</si>
  <si>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</si>
  <si>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</si>
  <si>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</si>
  <si>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</si>
  <si>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</si>
  <si>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</si>
  <si>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</si>
  <si>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</si>
  <si>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</si>
  <si>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</si>
  <si>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</si>
  <si>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</si>
  <si>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</si>
  <si>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</si>
  <si>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</si>
  <si>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</si>
  <si>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</si>
  <si>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</si>
  <si>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</si>
  <si>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</si>
  <si>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</si>
  <si>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</si>
  <si>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</si>
  <si>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</si>
  <si>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</si>
  <si>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</si>
  <si>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</si>
  <si>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</si>
  <si>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</si>
  <si>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</si>
  <si>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</si>
  <si>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</si>
  <si>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</si>
  <si>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</si>
  <si>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</si>
  <si>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</si>
  <si>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</si>
  <si>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</si>
  <si>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</si>
  <si>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</si>
  <si>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</si>
  <si>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</si>
  <si>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</si>
  <si>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</si>
  <si>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</si>
  <si>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</si>
  <si>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</si>
  <si>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</si>
  <si>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</si>
  <si>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</si>
  <si>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</si>
  <si>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</si>
  <si>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</si>
  <si>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</si>
  <si>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</si>
  <si>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</si>
  <si>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</si>
  <si>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</si>
  <si>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</si>
  <si>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</si>
  <si>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</si>
  <si>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</si>
  <si>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</si>
  <si>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</si>
  <si>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</si>
  <si>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</si>
  <si>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</si>
  <si>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</si>
  <si>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</si>
  <si>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</si>
  <si>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</si>
  <si>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</si>
  <si>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</si>
  <si>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</si>
  <si>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</si>
  <si>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</si>
  <si>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</si>
  <si>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</si>
  <si>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</si>
  <si>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</si>
  <si>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</si>
  <si>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</si>
  <si>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</si>
  <si>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</si>
  <si>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</si>
  <si>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</si>
  <si>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</si>
  <si>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</si>
  <si>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</si>
  <si>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</si>
  <si>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</si>
  <si>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</si>
  <si>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</si>
  <si>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</si>
  <si>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</si>
  <si>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</si>
  <si>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</si>
  <si>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</si>
  <si>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</si>
  <si>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</si>
  <si>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</si>
  <si>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</si>
  <si>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</si>
  <si>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</si>
  <si>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</si>
  <si>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</si>
  <si>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</si>
  <si>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</si>
  <si>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</si>
  <si>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</si>
  <si>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</si>
  <si>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</si>
  <si>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</si>
  <si>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</si>
  <si>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</si>
  <si>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</si>
  <si>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</si>
  <si>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</si>
  <si>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</si>
  <si>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</si>
  <si>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</si>
  <si>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</si>
  <si>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</si>
  <si>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</si>
  <si>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</si>
  <si>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</si>
  <si>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</si>
  <si>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</si>
  <si>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</si>
  <si>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</si>
  <si>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</si>
  <si>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</si>
  <si>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</si>
  <si>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</si>
  <si>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</si>
  <si>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</si>
  <si>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</si>
  <si>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</si>
  <si>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</si>
  <si>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</si>
  <si>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</si>
  <si>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</si>
  <si>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</si>
  <si>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</si>
  <si>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</si>
  <si>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</si>
  <si>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</si>
  <si>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</si>
  <si>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</si>
  <si>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</si>
  <si>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</si>
  <si>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</si>
  <si>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</si>
  <si>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</si>
  <si>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</si>
  <si>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</si>
  <si>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</si>
  <si>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</si>
  <si>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</si>
  <si>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</si>
  <si>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</si>
  <si>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</si>
  <si>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</si>
  <si>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</si>
  <si>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</si>
  <si>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</si>
  <si>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</si>
  <si>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</si>
  <si>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</si>
  <si>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</si>
  <si>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</si>
  <si>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</si>
  <si>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</si>
  <si>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</si>
  <si>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</si>
  <si>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</si>
  <si>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</si>
  <si>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</si>
  <si>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</si>
  <si>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</si>
  <si>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</si>
  <si>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</si>
  <si>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</si>
  <si>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</si>
  <si>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</si>
  <si>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</si>
  <si>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</si>
  <si>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</si>
  <si>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</si>
  <si>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</si>
  <si>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</si>
  <si>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</si>
  <si>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</si>
  <si>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</si>
  <si>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</si>
  <si>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</si>
  <si>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</si>
  <si>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</si>
  <si>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</si>
  <si>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</si>
  <si>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</si>
  <si>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</si>
  <si>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</si>
  <si>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</si>
  <si>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</si>
  <si>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</si>
  <si>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</si>
  <si>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</si>
  <si>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</si>
  <si>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</si>
  <si>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</si>
  <si>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</si>
  <si>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</si>
  <si>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</si>
  <si>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</si>
  <si>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</si>
  <si>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</si>
  <si>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</si>
  <si>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</si>
  <si>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</si>
  <si>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</si>
  <si>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</si>
  <si>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</si>
  <si>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</si>
  <si>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</si>
  <si>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</si>
  <si>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</si>
  <si>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</si>
  <si>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</si>
  <si>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</si>
  <si>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</si>
  <si>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</si>
  <si>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</si>
  <si>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</si>
  <si>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</si>
  <si>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</si>
  <si>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</si>
  <si>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</si>
  <si>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</si>
  <si>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</si>
  <si>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</si>
  <si>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</si>
  <si>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</si>
  <si>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</si>
  <si>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</si>
  <si>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</si>
  <si>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</si>
  <si>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</si>
  <si>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</si>
  <si>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</si>
  <si>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</si>
  <si>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</si>
  <si>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</si>
  <si>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</si>
  <si>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</si>
  <si>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</si>
  <si>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</si>
  <si>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</si>
  <si>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</si>
  <si>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</si>
  <si>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</si>
  <si>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</si>
  <si>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</si>
  <si>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</si>
  <si>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</si>
  <si>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</si>
  <si>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</si>
  <si>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</si>
  <si>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</si>
  <si>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</si>
  <si>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</si>
  <si>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</si>
  <si>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</si>
  <si>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</si>
  <si>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</si>
  <si>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</si>
  <si>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</si>
  <si>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</si>
  <si>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</si>
  <si>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</si>
  <si>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</si>
  <si>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</si>
  <si>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</si>
  <si>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</si>
  <si>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</si>
  <si>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</si>
  <si>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</si>
  <si>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</si>
  <si>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</si>
  <si>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</si>
  <si>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</si>
  <si>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</si>
  <si>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</si>
  <si>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</si>
  <si>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</si>
  <si>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</si>
  <si>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</si>
  <si>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</si>
  <si>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</si>
  <si>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</si>
  <si>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</si>
  <si>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</si>
  <si>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</si>
  <si>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</si>
  <si>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</si>
  <si>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</si>
  <si>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</si>
  <si>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</si>
  <si>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</si>
  <si>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</si>
  <si>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</si>
  <si>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</si>
  <si>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</si>
  <si>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</si>
  <si>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</si>
  <si>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</si>
  <si>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</si>
  <si>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</si>
  <si>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</si>
  <si>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</si>
  <si>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</si>
  <si>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</si>
  <si>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</si>
  <si>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</si>
  <si>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</si>
  <si>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</si>
  <si>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</si>
  <si>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</si>
  <si>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</si>
  <si>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</si>
  <si>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</si>
  <si>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</si>
  <si>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</si>
  <si>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</si>
  <si>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</si>
  <si>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</si>
  <si>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</si>
  <si>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</si>
  <si>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</si>
  <si>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</si>
  <si>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</si>
  <si>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</si>
  <si>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</si>
  <si>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</si>
  <si>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</si>
  <si>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</si>
  <si>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</si>
  <si>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</si>
  <si>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</si>
  <si>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</si>
  <si>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</si>
  <si>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</si>
  <si>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</si>
  <si>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</si>
  <si>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</si>
  <si>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</si>
  <si>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</si>
  <si>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</si>
  <si>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</si>
  <si>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</si>
  <si>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</si>
  <si>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</si>
  <si>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</si>
  <si>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</si>
  <si>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</si>
  <si>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</si>
  <si>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</si>
  <si>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</si>
  <si>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</si>
  <si>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</si>
  <si>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</si>
  <si>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</si>
  <si>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</si>
  <si>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</si>
  <si>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</si>
  <si>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</si>
  <si>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</si>
  <si>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</si>
  <si>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</si>
  <si>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</si>
  <si>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</si>
  <si>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</si>
  <si>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</si>
  <si>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</si>
  <si>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</si>
  <si>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</si>
  <si>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</si>
  <si>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</si>
  <si>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</si>
  <si>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</si>
  <si>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</si>
  <si>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</si>
  <si>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</si>
  <si>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</si>
  <si>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</si>
  <si>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</si>
  <si>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</si>
  <si>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</si>
  <si>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</si>
  <si>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</si>
  <si>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</si>
  <si>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</si>
  <si>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</si>
  <si>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</si>
  <si>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</si>
  <si>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</si>
  <si>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</si>
  <si>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</si>
  <si>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</si>
  <si>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</si>
  <si>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</si>
  <si>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</si>
  <si>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</si>
  <si>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</si>
  <si>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</si>
  <si>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</si>
  <si>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</si>
  <si>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</si>
  <si>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</si>
  <si>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</si>
  <si>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</si>
  <si>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</si>
  <si>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</si>
  <si>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</si>
  <si>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</si>
  <si>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</si>
  <si>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</si>
  <si>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</si>
  <si>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</si>
  <si>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</si>
  <si>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</si>
  <si>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</si>
  <si>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</si>
  <si>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</si>
  <si>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</si>
  <si>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</si>
  <si>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</si>
  <si>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</si>
  <si>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</si>
  <si>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</si>
  <si>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</si>
  <si>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</si>
  <si>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</si>
  <si>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</si>
  <si>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</si>
  <si>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</si>
  <si>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</si>
  <si>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</si>
  <si>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</si>
  <si>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</si>
  <si>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</si>
  <si>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</si>
  <si>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</si>
  <si>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</si>
  <si>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</si>
  <si>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</si>
  <si>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</si>
  <si>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</si>
  <si>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</si>
  <si>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</si>
  <si>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</si>
  <si>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</si>
  <si>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</si>
  <si>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</si>
  <si>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</si>
  <si>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</si>
  <si>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</si>
  <si>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</si>
  <si>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</si>
  <si>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</si>
  <si>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</si>
  <si>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</si>
  <si>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</si>
  <si>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</si>
  <si>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</si>
  <si>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</si>
  <si>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</si>
  <si>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</si>
  <si>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</si>
  <si>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</si>
  <si>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</si>
  <si>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</si>
  <si>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</si>
  <si>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</si>
  <si>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</si>
  <si>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</si>
  <si>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</si>
  <si>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</si>
  <si>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</si>
  <si>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</si>
  <si>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</si>
  <si>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</si>
  <si>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</si>
  <si>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</si>
  <si>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</si>
  <si>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</si>
  <si>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</si>
  <si>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</si>
  <si>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</si>
  <si>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</si>
  <si>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</si>
  <si>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</si>
  <si>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</si>
  <si>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</si>
  <si>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</si>
  <si>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</si>
  <si>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</si>
  <si>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</si>
  <si>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</si>
  <si>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</si>
  <si>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</si>
  <si>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</si>
  <si>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</si>
  <si>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</si>
  <si>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</si>
  <si>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</si>
  <si>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</si>
  <si>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</si>
  <si>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</si>
  <si>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</si>
  <si>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</si>
  <si>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</si>
  <si>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</si>
  <si>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</si>
  <si>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</si>
  <si>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</si>
  <si>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</si>
  <si>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</si>
  <si>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</si>
  <si>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</si>
  <si>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</si>
  <si>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</si>
  <si>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</si>
  <si>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</si>
  <si>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</si>
  <si>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</si>
  <si>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</si>
  <si>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</si>
  <si>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</si>
  <si>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</si>
  <si>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</si>
  <si>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</si>
  <si>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</si>
  <si>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</si>
  <si>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</si>
  <si>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</si>
  <si>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</si>
  <si>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</si>
  <si>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</si>
  <si>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</si>
  <si>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</si>
  <si>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</si>
  <si>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</si>
  <si>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</si>
  <si>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</si>
  <si>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</si>
  <si>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</si>
  <si>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</si>
  <si>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</si>
  <si>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</si>
  <si>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</si>
  <si>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</si>
  <si>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</si>
  <si>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</si>
  <si>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</si>
  <si>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</si>
  <si>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</si>
  <si>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</si>
  <si>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</si>
  <si>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</si>
  <si>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</si>
  <si>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</si>
  <si>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</si>
  <si>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</si>
  <si>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</si>
  <si>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</si>
  <si>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</si>
  <si>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</si>
  <si>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</si>
  <si>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</si>
  <si>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</si>
  <si>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</si>
  <si>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</si>
  <si>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</si>
  <si>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</si>
  <si>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</si>
  <si>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</si>
  <si>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</si>
  <si>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</si>
  <si>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</si>
  <si>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</si>
  <si>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</si>
  <si>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</si>
  <si>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</si>
  <si>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</si>
  <si>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</si>
  <si>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</si>
  <si>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</si>
  <si>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</si>
  <si>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</si>
  <si>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</si>
  <si>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</si>
  <si>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</si>
  <si>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</si>
  <si>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</si>
  <si>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</si>
  <si>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</si>
  <si>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</si>
  <si>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</si>
  <si>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</si>
  <si>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</si>
  <si>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</si>
  <si>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</si>
  <si>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</si>
  <si>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</si>
  <si>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</si>
  <si>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</si>
  <si>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</si>
  <si>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</si>
  <si>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</si>
  <si>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</si>
  <si>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</si>
  <si>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</si>
  <si>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</si>
  <si>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</si>
  <si>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</si>
  <si>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</si>
  <si>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</si>
  <si>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</si>
  <si>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</si>
  <si>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</si>
  <si>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</si>
  <si>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</si>
  <si>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</si>
  <si>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</si>
  <si>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</si>
  <si>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</si>
  <si>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</si>
  <si>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</si>
  <si>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</si>
  <si>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</si>
  <si>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</si>
  <si>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</si>
  <si>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</si>
  <si>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</si>
  <si>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</si>
  <si>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</si>
  <si>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</si>
  <si>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</si>
  <si>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</si>
  <si>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</si>
  <si>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</si>
  <si>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</si>
  <si>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</si>
  <si>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</si>
  <si>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</si>
  <si>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</si>
  <si>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</si>
  <si>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</si>
  <si>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</si>
  <si>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</si>
  <si>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</si>
  <si>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</si>
  <si>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</si>
  <si>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</si>
  <si>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</si>
  <si>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</si>
  <si>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</si>
  <si>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</si>
  <si>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</si>
  <si>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</si>
  <si>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</si>
  <si>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</si>
  <si>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</si>
  <si>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</si>
  <si>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</si>
  <si>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</si>
  <si>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</si>
  <si>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</si>
  <si>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</si>
  <si>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</si>
  <si>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</si>
  <si>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</si>
  <si>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</si>
  <si>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</si>
  <si>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</si>
  <si>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</si>
  <si>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</si>
  <si>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</si>
  <si>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</si>
  <si>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</si>
  <si>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</si>
  <si>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</si>
  <si>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</si>
  <si>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</si>
  <si>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</si>
  <si>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</si>
  <si>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</si>
  <si>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</si>
  <si>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</si>
  <si>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</si>
  <si>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</si>
  <si>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</si>
  <si>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</si>
  <si>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</si>
  <si>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</si>
  <si>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</si>
  <si>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</si>
  <si>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</si>
  <si>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</si>
  <si>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</si>
  <si>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</si>
  <si>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</si>
  <si>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</si>
  <si>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</si>
  <si>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</si>
  <si>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</si>
  <si>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</si>
  <si>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</si>
  <si>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</si>
  <si>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</si>
  <si>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</si>
  <si>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</si>
  <si>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</si>
  <si>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</si>
  <si>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</si>
  <si>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</si>
  <si>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</si>
  <si>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</si>
  <si>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</si>
  <si>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</si>
  <si>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</si>
  <si>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</si>
  <si>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</si>
  <si>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</si>
  <si>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</si>
  <si>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</si>
  <si>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</si>
  <si>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</si>
  <si>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</si>
  <si>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</si>
  <si>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</si>
  <si>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</si>
  <si>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</si>
  <si>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</si>
  <si>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</si>
  <si>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</si>
  <si>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</si>
  <si>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</si>
  <si>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</si>
  <si>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</si>
  <si>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</si>
  <si>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</si>
  <si>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</si>
  <si>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</si>
  <si>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</si>
  <si>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</si>
  <si>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</si>
  <si>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</si>
  <si>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</si>
  <si>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</si>
  <si>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</si>
  <si>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</si>
  <si>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</si>
  <si>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</si>
  <si>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</si>
  <si>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</si>
  <si>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</si>
  <si>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</si>
  <si>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</si>
  <si>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</si>
  <si>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</si>
  <si>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</si>
  <si>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</si>
  <si>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</si>
  <si>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</si>
  <si>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</si>
  <si>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</si>
  <si>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</si>
  <si>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</si>
  <si>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</si>
  <si>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</si>
  <si>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</si>
  <si>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</si>
  <si>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</si>
  <si>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</si>
  <si>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</si>
  <si>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</si>
  <si>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</si>
  <si>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</si>
  <si>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</si>
  <si>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</si>
  <si>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</si>
  <si>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</si>
  <si>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</si>
  <si>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</si>
  <si>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</si>
  <si>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</si>
  <si>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</si>
  <si>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</si>
  <si>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</si>
  <si>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</si>
  <si>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</si>
  <si>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</si>
  <si>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</si>
  <si>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</si>
  <si>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</si>
  <si>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</si>
  <si>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</si>
  <si>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</si>
  <si>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</si>
  <si>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</si>
  <si>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</si>
  <si>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</si>
  <si>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</si>
  <si>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</si>
  <si>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</si>
  <si>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</si>
  <si>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</si>
  <si>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</si>
  <si>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</si>
  <si>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</si>
  <si>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</si>
  <si>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</si>
  <si>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</si>
  <si>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</si>
  <si>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</si>
  <si>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</si>
  <si>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</si>
  <si>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</si>
  <si>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</si>
  <si>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</si>
  <si>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</si>
  <si>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</si>
  <si>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</si>
  <si>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</si>
  <si>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</si>
  <si>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</si>
  <si>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</si>
  <si>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</si>
  <si>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</si>
  <si>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</si>
  <si>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</si>
  <si>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</si>
  <si>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</si>
  <si>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</si>
  <si>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</si>
  <si>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</si>
  <si>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</si>
  <si>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</si>
  <si>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</si>
  <si>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</si>
  <si>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</si>
  <si>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</si>
  <si>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</si>
  <si>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</si>
  <si>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</si>
  <si>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</si>
  <si>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</si>
  <si>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</si>
  <si>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</si>
  <si>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</si>
  <si>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</si>
  <si>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</si>
  <si>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</si>
  <si>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</si>
  <si>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</si>
  <si>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</si>
  <si>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</si>
  <si>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</si>
  <si>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</si>
  <si>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</si>
  <si>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</si>
  <si>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</si>
  <si>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</si>
  <si>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</si>
  <si>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</si>
  <si>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</si>
  <si>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</si>
  <si>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</si>
  <si>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</si>
  <si>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</si>
  <si>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</si>
  <si>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</si>
  <si>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</si>
  <si>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</si>
  <si>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</si>
  <si>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</si>
  <si>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</si>
  <si>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</si>
  <si>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</si>
  <si>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</si>
  <si>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</si>
  <si>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</si>
  <si>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</si>
  <si>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</si>
  <si>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</si>
  <si>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</si>
  <si>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</si>
  <si>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</si>
  <si>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</si>
  <si>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</si>
  <si>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</si>
  <si>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</si>
  <si>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</si>
  <si>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</si>
  <si>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</si>
  <si>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</si>
  <si>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</si>
  <si>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</si>
  <si>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</si>
  <si>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</si>
  <si>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</si>
  <si>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</si>
  <si>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</si>
  <si>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</si>
  <si>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</si>
  <si>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</si>
  <si>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</si>
  <si>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</si>
  <si>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</si>
  <si>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</si>
  <si>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</si>
  <si>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</si>
  <si>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</si>
  <si>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</si>
  <si>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</si>
  <si>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</si>
  <si>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</si>
  <si>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</si>
  <si>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</si>
  <si>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</si>
  <si>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</si>
  <si>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</si>
  <si>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</si>
  <si>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</si>
  <si>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</si>
  <si>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</si>
  <si>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</si>
  <si>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</si>
  <si>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</si>
  <si>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</si>
  <si>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</si>
  <si>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</si>
  <si>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</si>
  <si>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</si>
  <si>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</si>
  <si>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</si>
  <si>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</si>
  <si>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</si>
  <si>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</si>
  <si>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</si>
  <si>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</si>
  <si>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</si>
  <si>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</si>
  <si>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</si>
  <si>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</si>
  <si>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</si>
  <si>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</si>
  <si>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</si>
  <si>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</si>
  <si>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</si>
  <si>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</si>
  <si>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</si>
  <si>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</si>
  <si>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</si>
  <si>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</si>
  <si>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</si>
  <si>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</si>
  <si>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</si>
  <si>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</si>
  <si>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</si>
  <si>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</si>
  <si>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</si>
  <si>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</si>
  <si>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</si>
  <si>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</si>
  <si>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</si>
  <si>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</si>
  <si>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</si>
  <si>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</si>
  <si>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</si>
  <si>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</si>
  <si>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</si>
  <si>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</si>
  <si>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</si>
  <si>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</si>
  <si>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</si>
  <si>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</si>
  <si>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</si>
  <si>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</si>
  <si>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</si>
  <si>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</si>
  <si>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</si>
  <si>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</si>
  <si>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</si>
  <si>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</si>
  <si>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</si>
  <si>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</si>
  <si>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</si>
  <si>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</si>
  <si>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</si>
  <si>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</si>
  <si>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</si>
  <si>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</si>
  <si>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</si>
  <si>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</si>
  <si>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</si>
  <si>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</si>
  <si>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</si>
  <si>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</si>
  <si>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</si>
  <si>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</si>
  <si>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</si>
  <si>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</si>
  <si>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</si>
  <si>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</si>
  <si>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</si>
  <si>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</si>
  <si>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</si>
  <si>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</si>
  <si>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</si>
  <si>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</si>
  <si>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</si>
  <si>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</si>
  <si>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</si>
  <si>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</si>
  <si>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</si>
  <si>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</si>
  <si>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</si>
  <si>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</si>
  <si>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</si>
  <si>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</si>
  <si>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</si>
  <si>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</si>
  <si>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</si>
  <si>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</si>
  <si>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</si>
  <si>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</si>
  <si>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</si>
  <si>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</si>
  <si>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</si>
  <si>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</si>
  <si>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</si>
  <si>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</si>
  <si>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</si>
  <si>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</si>
  <si>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</si>
  <si>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</si>
  <si>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</si>
  <si>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</si>
  <si>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</si>
  <si>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</si>
  <si>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</si>
  <si>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</si>
  <si>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</si>
  <si>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</si>
  <si>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</si>
  <si>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</si>
  <si>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</si>
  <si>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</si>
  <si>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</si>
  <si>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</si>
  <si>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</si>
  <si>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</si>
  <si>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</si>
  <si>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</si>
  <si>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</si>
  <si>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</si>
  <si>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</si>
  <si>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</si>
  <si>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</si>
  <si>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</si>
  <si>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</si>
  <si>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</si>
  <si>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</si>
  <si>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</si>
  <si>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</si>
  <si>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</si>
  <si>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</si>
  <si>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</si>
  <si>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</si>
  <si>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</si>
  <si>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</si>
  <si>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</si>
  <si>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</si>
  <si>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</si>
  <si>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</si>
  <si>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</si>
  <si>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</si>
  <si>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</si>
  <si>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</si>
  <si>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</si>
  <si>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</si>
  <si>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</si>
  <si>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</si>
  <si>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</si>
  <si>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</si>
  <si>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</si>
  <si>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</si>
  <si>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</si>
  <si>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</si>
  <si>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</si>
  <si>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</si>
  <si>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</si>
  <si>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</si>
  <si>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</si>
  <si>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</si>
  <si>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</si>
  <si>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</si>
  <si>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</si>
  <si>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</si>
  <si>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</si>
  <si>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</si>
  <si>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</si>
  <si>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</si>
  <si>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</si>
  <si>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</si>
  <si>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</si>
  <si>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</si>
  <si>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</si>
  <si>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</si>
  <si>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</si>
  <si>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</si>
  <si>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</si>
  <si>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</si>
  <si>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</si>
  <si>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</si>
  <si>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</si>
  <si>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</si>
  <si>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</si>
  <si>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</si>
  <si>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</si>
  <si>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</si>
  <si>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</si>
  <si>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</si>
  <si>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</si>
  <si>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</si>
  <si>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</si>
  <si>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</si>
  <si>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</si>
  <si>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</si>
  <si>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</si>
  <si>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</si>
  <si>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</si>
  <si>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</si>
  <si>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</si>
  <si>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</si>
  <si>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</si>
  <si>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</si>
  <si>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</si>
  <si>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</si>
  <si>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</si>
  <si>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</si>
  <si>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</si>
  <si>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</si>
  <si>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</si>
  <si>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</si>
  <si>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</si>
  <si>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</si>
  <si>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</si>
  <si>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</si>
  <si>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</si>
  <si>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</si>
  <si>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</si>
  <si>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</si>
  <si>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</si>
  <si>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</si>
  <si>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</si>
  <si>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</si>
  <si>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</si>
  <si>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</si>
  <si>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</si>
  <si>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</si>
  <si>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</si>
  <si>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</si>
  <si>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</si>
  <si>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</si>
  <si>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</si>
  <si>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</si>
  <si>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</si>
  <si>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</si>
  <si>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</si>
  <si>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</si>
  <si>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</si>
  <si>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</si>
  <si>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</si>
  <si>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</si>
  <si>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</si>
  <si>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</si>
  <si>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</si>
  <si>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</si>
  <si>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</si>
  <si>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</si>
  <si>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</si>
  <si>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</si>
  <si>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</si>
  <si>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</si>
  <si>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</si>
  <si>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</si>
  <si>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</si>
  <si>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</si>
  <si>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</si>
  <si>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</si>
  <si>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</si>
  <si>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</si>
  <si>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</si>
  <si>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</si>
  <si>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</si>
  <si>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</si>
  <si>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</si>
  <si>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</si>
  <si>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</si>
  <si>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</si>
  <si>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</si>
  <si>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</si>
  <si>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</si>
  <si>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</si>
  <si>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</si>
  <si>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</si>
  <si>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</si>
  <si>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</si>
  <si>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</si>
  <si>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</si>
  <si>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</si>
  <si>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</si>
  <si>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</si>
  <si>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</si>
  <si>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</si>
  <si>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</si>
  <si>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</si>
  <si>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</si>
  <si>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</si>
  <si>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</si>
  <si>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</si>
  <si>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</si>
  <si>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</si>
  <si>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</si>
  <si>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</si>
  <si>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</si>
  <si>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</si>
  <si>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</si>
  <si>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</si>
  <si>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</si>
  <si>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</si>
  <si>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</si>
  <si>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</si>
  <si>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</si>
  <si>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</si>
  <si>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</si>
  <si>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</si>
  <si>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</si>
  <si>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</si>
  <si>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</si>
  <si>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</si>
  <si>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</si>
  <si>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</si>
  <si>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</si>
  <si>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</si>
  <si>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</si>
  <si>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</si>
  <si>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</si>
  <si>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</si>
  <si>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</si>
  <si>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</si>
  <si>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</si>
  <si>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</si>
  <si>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</si>
  <si>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</si>
  <si>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</si>
  <si>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</si>
  <si>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</si>
  <si>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</si>
  <si>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</si>
  <si>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</si>
  <si>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</si>
  <si>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</si>
  <si>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</si>
  <si>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</si>
  <si>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</si>
  <si>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</si>
  <si>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</si>
  <si>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</si>
  <si>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</si>
  <si>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</si>
  <si>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</si>
  <si>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</si>
  <si>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</si>
  <si>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</si>
  <si>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</si>
  <si>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</si>
  <si>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</si>
  <si>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</si>
  <si>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</si>
  <si>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</si>
  <si>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</si>
  <si>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</si>
  <si>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</si>
  <si>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</si>
  <si>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</si>
  <si>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</si>
  <si>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</si>
  <si>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</si>
  <si>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</si>
  <si>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</si>
  <si>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</si>
  <si>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</si>
  <si>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</si>
  <si>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</si>
  <si>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</si>
  <si>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</si>
  <si>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</si>
  <si>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</si>
  <si>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</si>
  <si>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</si>
  <si>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</si>
  <si>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</si>
  <si>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</si>
  <si>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</si>
  <si>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</si>
  <si>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</si>
  <si>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</si>
  <si>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</si>
  <si>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</si>
  <si>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</si>
  <si>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</si>
  <si>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</si>
  <si>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</si>
  <si>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</si>
  <si>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</si>
  <si>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</si>
  <si>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</si>
  <si>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</si>
  <si>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</si>
  <si>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</si>
  <si>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</si>
  <si>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</si>
  <si>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</si>
  <si>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</si>
  <si>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</si>
  <si>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</si>
  <si>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</si>
  <si>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</si>
  <si>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</si>
  <si>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</si>
  <si>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</si>
  <si>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</si>
  <si>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</si>
  <si>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</si>
  <si>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</si>
  <si>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</si>
  <si>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</si>
  <si>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</si>
  <si>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</si>
  <si>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</si>
  <si>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</si>
  <si>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</si>
  <si>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</si>
  <si>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</si>
  <si>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</si>
  <si>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</si>
  <si>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</si>
  <si>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</si>
  <si>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</si>
  <si>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</si>
  <si>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</si>
  <si>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</si>
  <si>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</si>
  <si>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</si>
  <si>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</si>
  <si>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</si>
  <si>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</si>
  <si>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</si>
  <si>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</si>
  <si>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</si>
  <si>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</si>
  <si>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</si>
  <si>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</si>
  <si>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</si>
  <si>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</si>
  <si>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</si>
  <si>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</si>
  <si>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</si>
  <si>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</si>
  <si>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</si>
  <si>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</si>
  <si>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</si>
  <si>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</si>
  <si>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</si>
  <si>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</si>
  <si>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</si>
  <si>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</si>
  <si>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</si>
  <si>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</si>
  <si>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</si>
  <si>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</si>
  <si>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</si>
  <si>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</si>
  <si>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</si>
  <si>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</si>
  <si>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</si>
  <si>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</si>
  <si>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</si>
  <si>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</si>
  <si>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</si>
  <si>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</si>
  <si>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</si>
  <si>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</si>
  <si>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</si>
  <si>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</si>
  <si>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</si>
  <si>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</si>
  <si>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</si>
  <si>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</si>
  <si>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</si>
  <si>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</si>
  <si>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</si>
  <si>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</si>
  <si>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</si>
  <si>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</si>
  <si>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</si>
  <si>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</si>
  <si>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</si>
  <si>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</si>
  <si>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</si>
  <si>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</si>
  <si>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</si>
  <si>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</si>
  <si>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</si>
  <si>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</si>
  <si>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</si>
  <si>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</si>
  <si>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</si>
  <si>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</si>
  <si>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</si>
  <si>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</si>
  <si>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</si>
  <si>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</si>
  <si>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</si>
  <si>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</si>
  <si>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</si>
  <si>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</si>
  <si>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</si>
  <si>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</si>
  <si>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</si>
  <si>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</si>
  <si>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</si>
  <si>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</si>
  <si>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</si>
  <si>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</si>
  <si>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</si>
  <si>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</si>
  <si>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</si>
  <si>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</si>
  <si>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</si>
  <si>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</si>
  <si>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</si>
  <si>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</si>
  <si>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</si>
  <si>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</si>
  <si>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</si>
  <si>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</si>
  <si>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</si>
  <si>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</si>
  <si>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</si>
  <si>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</si>
  <si>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</si>
  <si>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</si>
  <si>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</si>
  <si>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</si>
  <si>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</si>
  <si>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</si>
  <si>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</si>
  <si>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</si>
  <si>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</si>
  <si>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</si>
  <si>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</si>
  <si>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</si>
  <si>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</si>
  <si>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</si>
  <si>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</si>
  <si>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</si>
  <si>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</si>
  <si>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</si>
  <si>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</si>
  <si>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</si>
  <si>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</si>
  <si>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</si>
  <si>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</si>
  <si>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</si>
  <si>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</si>
  <si>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</si>
  <si>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</si>
  <si>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</si>
  <si>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</si>
  <si>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</si>
  <si>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</si>
  <si>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</si>
  <si>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</si>
  <si>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</si>
  <si>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</si>
  <si>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</si>
  <si>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</si>
  <si>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</si>
  <si>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</si>
  <si>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</si>
  <si>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</si>
  <si>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</si>
  <si>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</si>
  <si>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</si>
  <si>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</si>
  <si>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</si>
  <si>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</si>
  <si>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</si>
  <si>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</si>
  <si>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</si>
  <si>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</si>
  <si>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</si>
  <si>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</si>
  <si>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</si>
  <si>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</si>
  <si>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</si>
  <si>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</si>
  <si>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</si>
  <si>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</si>
  <si>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</si>
  <si>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</si>
  <si>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</si>
  <si>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</si>
  <si>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</si>
  <si>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</si>
  <si>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</si>
  <si>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</si>
  <si>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</si>
  <si>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</si>
  <si>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</si>
  <si>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</si>
  <si>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</si>
  <si>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</si>
  <si>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</si>
  <si>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</si>
  <si>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</si>
  <si>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</si>
  <si>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</si>
  <si>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</si>
  <si>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</si>
  <si>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</si>
  <si>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</si>
  <si>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</si>
  <si>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</si>
  <si>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</si>
  <si>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</si>
  <si>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</si>
  <si>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</si>
  <si>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</si>
  <si>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</si>
  <si>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</si>
  <si>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</si>
  <si>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</si>
  <si>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</si>
  <si>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</si>
  <si>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</si>
  <si>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</si>
  <si>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</si>
  <si>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</si>
  <si>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</si>
  <si>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</si>
  <si>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</si>
  <si>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</si>
  <si>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</si>
  <si>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</si>
  <si>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</si>
  <si>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</si>
  <si>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</si>
  <si>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</si>
  <si>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</si>
  <si>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</si>
  <si>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</si>
  <si>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</si>
  <si>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</si>
  <si>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</si>
  <si>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</si>
  <si>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</si>
  <si>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</si>
  <si>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</si>
  <si>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</si>
  <si>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</si>
  <si>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</si>
  <si>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</si>
  <si>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</si>
  <si>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</si>
  <si>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</si>
  <si>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</si>
  <si>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</si>
  <si>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</si>
  <si>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</si>
  <si>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</si>
  <si>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</si>
  <si>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</si>
  <si>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</si>
  <si>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</si>
  <si>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</si>
  <si>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</si>
  <si>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</si>
  <si>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</si>
  <si>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</si>
  <si>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</si>
  <si>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</si>
  <si>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</si>
  <si>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</si>
  <si>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</si>
  <si>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</si>
  <si>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</si>
  <si>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</si>
  <si>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</si>
  <si>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</si>
  <si>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</si>
  <si>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</si>
  <si>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</si>
  <si>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</si>
  <si>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</si>
  <si>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</si>
  <si>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</si>
  <si>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</si>
  <si>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</si>
  <si>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</si>
  <si>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</si>
  <si>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</si>
  <si>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</si>
  <si>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</si>
  <si>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</si>
  <si>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</si>
  <si>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</si>
  <si>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</si>
  <si>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</si>
  <si>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</si>
  <si>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</si>
  <si>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</si>
  <si>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</si>
  <si>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</si>
  <si>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</si>
  <si>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</si>
  <si>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</si>
  <si>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</si>
  <si>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</si>
  <si>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</si>
  <si>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</si>
  <si>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</si>
  <si>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</si>
  <si>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</si>
  <si>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</si>
  <si>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</si>
  <si>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</si>
  <si>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</si>
  <si>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</si>
  <si>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</si>
  <si>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</si>
  <si>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</si>
  <si>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</si>
  <si>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</si>
  <si>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</si>
  <si>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</si>
  <si>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</si>
  <si>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</si>
  <si>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</si>
  <si>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</si>
  <si>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</si>
  <si>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</si>
  <si>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</si>
  <si>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</si>
  <si>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</si>
  <si>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</si>
  <si>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</si>
  <si>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</si>
  <si>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</si>
  <si>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</si>
  <si>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</si>
  <si>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</si>
  <si>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</si>
  <si>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</si>
  <si>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</si>
  <si>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</si>
  <si>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</si>
  <si>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</si>
  <si>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</si>
  <si>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</si>
  <si>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</si>
  <si>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</si>
  <si>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</si>
  <si>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</si>
  <si>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</si>
  <si>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</si>
  <si>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</si>
  <si>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</si>
  <si>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</si>
  <si>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</si>
  <si>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</si>
  <si>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</si>
  <si>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</si>
  <si>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</si>
  <si>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</si>
  <si>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</si>
  <si>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</si>
  <si>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</si>
  <si>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</si>
  <si>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</si>
  <si>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</si>
  <si>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</si>
  <si>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</si>
  <si>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</si>
  <si>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</si>
  <si>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</si>
  <si>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</si>
  <si>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</si>
  <si>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</si>
  <si>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</si>
  <si>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</si>
  <si>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</si>
  <si>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</si>
  <si>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</si>
  <si>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</si>
  <si>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</si>
  <si>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</si>
  <si>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</si>
  <si>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</si>
  <si>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</si>
  <si>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</si>
  <si>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</si>
  <si>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</si>
  <si>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</si>
  <si>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</si>
  <si>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</si>
  <si>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</si>
  <si>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</si>
  <si>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</si>
  <si>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</si>
  <si>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</si>
  <si>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</si>
  <si>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</si>
  <si>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</si>
  <si>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</si>
  <si>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</si>
  <si>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</si>
  <si>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</si>
  <si>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</si>
  <si>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</si>
  <si>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</si>
  <si>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</si>
  <si>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</si>
  <si>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</si>
  <si>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</si>
  <si>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</si>
  <si>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</si>
  <si>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</si>
  <si>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</si>
  <si>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</si>
  <si>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</si>
  <si>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</si>
  <si>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</si>
  <si>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</si>
  <si>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</si>
  <si>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</si>
  <si>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</si>
  <si>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</si>
  <si>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</si>
  <si>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</si>
  <si>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</si>
  <si>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</si>
  <si>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</si>
  <si>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</si>
  <si>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</si>
  <si>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</si>
  <si>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</si>
  <si>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</si>
  <si>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</si>
  <si>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</si>
  <si>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</si>
  <si>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</si>
  <si>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</si>
  <si>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</si>
  <si>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</si>
  <si>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</si>
  <si>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</si>
  <si>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</si>
  <si>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</si>
  <si>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</si>
  <si>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</si>
  <si>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</si>
  <si>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</si>
  <si>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</si>
  <si>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</si>
  <si>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</si>
  <si>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</si>
  <si>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</si>
  <si>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</si>
  <si>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</si>
  <si>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</si>
  <si>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</si>
  <si>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</si>
  <si>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</si>
  <si>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</si>
  <si>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</si>
  <si>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</si>
  <si>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</si>
  <si>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</si>
  <si>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</si>
  <si>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</si>
  <si>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</si>
  <si>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</si>
  <si>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</si>
  <si>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</si>
  <si>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</si>
  <si>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</si>
  <si>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</si>
  <si>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</si>
  <si>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</si>
  <si>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</si>
  <si>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</si>
  <si>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</si>
  <si>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</si>
  <si>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</si>
  <si>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</si>
  <si>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</si>
  <si>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</si>
  <si>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</si>
  <si>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</si>
  <si>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</si>
  <si>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</si>
  <si>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</si>
  <si>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</si>
  <si>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</si>
  <si>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</si>
  <si>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</si>
  <si>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</si>
  <si>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</si>
  <si>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</si>
  <si>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</si>
  <si>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</si>
  <si>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</si>
  <si>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</si>
  <si>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</si>
  <si>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</si>
  <si>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</si>
  <si>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</si>
  <si>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</si>
  <si>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</si>
  <si>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</si>
  <si>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</si>
  <si>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</si>
  <si>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</si>
  <si>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</si>
  <si>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</si>
  <si>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</si>
  <si>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</si>
  <si>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</si>
  <si>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</si>
  <si>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</si>
  <si>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</si>
  <si>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</si>
  <si>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</si>
  <si>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</si>
  <si>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</si>
  <si>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</si>
  <si>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</si>
  <si>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</si>
  <si>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</si>
  <si>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</si>
  <si>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</si>
  <si>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</si>
  <si>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</si>
  <si>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</si>
  <si>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</si>
  <si>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</si>
  <si>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</si>
  <si>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</si>
  <si>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</si>
  <si>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</si>
  <si>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</si>
  <si>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</si>
  <si>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</si>
  <si>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</si>
  <si>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</si>
  <si>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</si>
  <si>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</si>
  <si>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</si>
  <si>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</si>
  <si>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</si>
  <si>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</si>
  <si>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</si>
  <si>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</si>
  <si>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</si>
  <si>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</si>
  <si>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</si>
  <si>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</si>
  <si>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</si>
  <si>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</si>
  <si>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</si>
  <si>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</si>
  <si>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</si>
  <si>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</si>
  <si>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</si>
  <si>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</si>
  <si>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</si>
  <si>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</si>
  <si>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</si>
  <si>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</si>
  <si>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</si>
  <si>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</si>
  <si>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</si>
  <si>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</si>
  <si>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</si>
  <si>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</si>
  <si>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</si>
  <si>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</si>
  <si>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</si>
  <si>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</si>
  <si>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</si>
  <si>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</si>
  <si>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</si>
  <si>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</si>
  <si>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</si>
  <si>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</si>
  <si>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</si>
  <si>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</si>
  <si>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</si>
  <si>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</si>
  <si>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</si>
  <si>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</si>
  <si>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</si>
  <si>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</si>
  <si>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</si>
  <si>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</si>
  <si>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</si>
  <si>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</si>
  <si>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</si>
  <si>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</si>
  <si>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</si>
  <si>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</si>
  <si>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</si>
  <si>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</si>
  <si>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</si>
  <si>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</si>
  <si>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</si>
  <si>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</si>
  <si>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</si>
  <si>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</si>
  <si>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</si>
  <si>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</si>
  <si>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</si>
  <si>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</si>
  <si>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</si>
  <si>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</si>
  <si>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</si>
  <si>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</si>
  <si>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</si>
  <si>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</si>
  <si>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</si>
  <si>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</si>
  <si>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</si>
  <si>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</si>
  <si>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</si>
  <si>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</si>
  <si>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</si>
  <si>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</si>
  <si>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</si>
  <si>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</si>
  <si>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</si>
  <si>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</si>
  <si>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</si>
  <si>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</si>
  <si>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</si>
  <si>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</si>
  <si>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</si>
  <si>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</si>
  <si>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</si>
  <si>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</si>
  <si>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</si>
  <si>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</si>
  <si>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</si>
  <si>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</si>
  <si>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</si>
  <si>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</si>
  <si>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</si>
  <si>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</si>
  <si>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</si>
  <si>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</si>
  <si>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</si>
  <si>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</si>
  <si>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</si>
  <si>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</si>
  <si>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</si>
  <si>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</si>
  <si>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</si>
  <si>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</si>
  <si>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</si>
  <si>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</si>
  <si>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</si>
  <si>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</si>
  <si>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</si>
  <si>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</si>
  <si>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</si>
  <si>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</si>
  <si>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</si>
  <si>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</si>
  <si>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</si>
  <si>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</si>
  <si>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</si>
  <si>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</si>
  <si>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</si>
  <si>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</si>
  <si>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</si>
  <si>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</si>
  <si>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</si>
  <si>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</si>
  <si>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</si>
  <si>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</si>
  <si>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</si>
  <si>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</si>
  <si>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</si>
  <si>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</si>
  <si>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</si>
  <si>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</si>
  <si>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</si>
  <si>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</si>
  <si>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</si>
  <si>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</si>
  <si>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</si>
  <si>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</si>
  <si>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</si>
  <si>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</si>
  <si>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</si>
  <si>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</si>
  <si>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</si>
  <si>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</si>
  <si>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</si>
  <si>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</si>
  <si>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</si>
  <si>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</si>
  <si>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</si>
  <si>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</si>
  <si>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</si>
  <si>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</si>
  <si>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</si>
  <si>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</si>
  <si>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</si>
  <si>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</si>
  <si>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</si>
  <si>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</si>
  <si>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</si>
  <si>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</si>
  <si>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</si>
  <si>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</si>
  <si>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</si>
  <si>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</si>
  <si>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</si>
  <si>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</si>
  <si>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</si>
  <si>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</si>
  <si>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</si>
  <si>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</si>
  <si>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</si>
  <si>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</si>
  <si>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</si>
  <si>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</si>
  <si>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</si>
  <si>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</si>
  <si>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</si>
  <si>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</si>
  <si>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</si>
  <si>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</si>
  <si>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</si>
  <si>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</si>
  <si>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</si>
  <si>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</si>
  <si>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</si>
  <si>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</si>
  <si>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</si>
  <si>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</si>
  <si>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</si>
  <si>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</si>
  <si>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</si>
  <si>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</si>
  <si>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</si>
  <si>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</si>
  <si>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</si>
  <si>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</si>
  <si>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</si>
  <si>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</si>
  <si>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</si>
  <si>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</si>
  <si>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</si>
  <si>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</si>
  <si>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</si>
  <si>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</si>
  <si>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</si>
  <si>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</si>
  <si>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</si>
  <si>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</si>
  <si>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</si>
  <si>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</si>
  <si>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</si>
  <si>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</si>
  <si>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</si>
  <si>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</si>
  <si>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</si>
  <si>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</si>
  <si>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</si>
  <si>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</si>
  <si>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</si>
  <si>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</si>
  <si>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</si>
  <si>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</si>
  <si>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</si>
  <si>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</si>
  <si>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</si>
  <si>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</si>
  <si>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</si>
  <si>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</si>
  <si>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</si>
  <si>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</si>
  <si>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</si>
  <si>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</si>
  <si>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</si>
  <si>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</si>
  <si>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</si>
  <si>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</si>
  <si>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</si>
  <si>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</si>
  <si>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</si>
  <si>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</si>
  <si>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</si>
  <si>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</si>
  <si>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</si>
  <si>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</si>
  <si>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</si>
  <si>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</si>
  <si>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</si>
  <si>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</si>
  <si>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</si>
  <si>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</si>
  <si>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</si>
  <si>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</si>
  <si>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</si>
  <si>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</si>
  <si>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</si>
  <si>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</si>
  <si>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</si>
  <si>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</si>
  <si>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</si>
  <si>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</si>
  <si>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</si>
  <si>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</si>
  <si>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</si>
  <si>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</si>
  <si>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</si>
  <si>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</si>
  <si>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</si>
  <si>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</si>
  <si>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</si>
  <si>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</si>
  <si>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</si>
  <si>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</si>
  <si>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</si>
  <si>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</si>
  <si>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</si>
  <si>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</si>
  <si>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</si>
  <si>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</si>
  <si>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</si>
  <si>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</si>
  <si>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</si>
  <si>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</si>
  <si>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</si>
  <si>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</si>
  <si>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</si>
  <si>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</si>
  <si>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</si>
  <si>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</si>
  <si>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</si>
  <si>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</si>
  <si>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</si>
  <si>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</si>
  <si>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</si>
  <si>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</si>
  <si>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</si>
  <si>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</si>
  <si>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</si>
  <si>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</si>
  <si>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</si>
  <si>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</si>
  <si>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</si>
  <si>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</si>
  <si>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</si>
  <si>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</si>
  <si>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</si>
  <si>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</si>
  <si>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</si>
  <si>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</si>
  <si>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</si>
  <si>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</si>
  <si>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</si>
  <si>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</si>
  <si>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</si>
  <si>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</si>
  <si>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</si>
  <si>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</si>
  <si>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</si>
  <si>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</si>
  <si>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</si>
  <si>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</si>
  <si>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</si>
  <si>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</si>
  <si>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</si>
  <si>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</si>
  <si>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</si>
  <si>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</si>
  <si>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</si>
  <si>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</si>
  <si>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</si>
  <si>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</si>
  <si>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</si>
  <si>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</si>
  <si>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</si>
  <si>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</si>
  <si>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</si>
  <si>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</si>
  <si>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</si>
  <si>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</si>
  <si>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</si>
  <si>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</si>
  <si>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</si>
  <si>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</si>
  <si>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</si>
  <si>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</si>
  <si>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</si>
  <si>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</si>
  <si>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</si>
  <si>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</si>
  <si>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</si>
  <si>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</si>
  <si>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</si>
  <si>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</si>
  <si>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</si>
  <si>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</si>
  <si>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</si>
  <si>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</si>
  <si>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</si>
  <si>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</si>
  <si>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</si>
  <si>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</si>
  <si>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</si>
  <si>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</si>
  <si>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</si>
  <si>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</si>
  <si>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</si>
  <si>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</si>
  <si>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</si>
  <si>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</si>
  <si>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</si>
  <si>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</si>
  <si>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</si>
  <si>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</si>
  <si>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</si>
  <si>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</si>
  <si>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</si>
  <si>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</si>
  <si>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</si>
  <si>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</si>
  <si>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</si>
  <si>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</si>
  <si>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</si>
  <si>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</si>
  <si>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</si>
  <si>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</si>
  <si>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</si>
  <si>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</si>
  <si>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</si>
  <si>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</si>
  <si>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</si>
  <si>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</si>
  <si>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</si>
  <si>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</si>
  <si>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</si>
  <si>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</si>
  <si>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</si>
  <si>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</si>
  <si>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</si>
  <si>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</si>
  <si>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</si>
  <si>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</si>
  <si>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</si>
  <si>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</si>
  <si>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</si>
  <si>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</si>
  <si>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</si>
  <si>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</si>
  <si>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</si>
  <si>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</si>
  <si>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</si>
  <si>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</si>
  <si>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</si>
  <si>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</si>
  <si>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</si>
  <si>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</si>
  <si>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</si>
  <si>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</si>
  <si>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</si>
  <si>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</si>
  <si>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</si>
  <si>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</si>
  <si>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</si>
  <si>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</si>
  <si>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</si>
  <si>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</si>
  <si>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</si>
  <si>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</si>
  <si>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</si>
  <si>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</si>
  <si>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</si>
  <si>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</si>
  <si>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</si>
  <si>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</si>
  <si>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</si>
  <si>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</si>
  <si>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</si>
  <si>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</si>
  <si>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</si>
  <si>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</si>
  <si>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</si>
  <si>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</si>
  <si>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</si>
  <si>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</si>
  <si>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</si>
  <si>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</si>
  <si>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</si>
  <si>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</si>
  <si>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</si>
  <si>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</si>
  <si>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</si>
  <si>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</si>
  <si>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</si>
  <si>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</si>
  <si>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</si>
  <si>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</si>
  <si>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</si>
  <si>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</si>
  <si>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</si>
  <si>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</si>
  <si>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</si>
  <si>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</si>
  <si>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</si>
  <si>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</si>
  <si>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</si>
  <si>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</si>
  <si>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</si>
  <si>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</si>
  <si>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</si>
  <si>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</si>
  <si>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</si>
  <si>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</si>
  <si>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</si>
  <si>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</si>
  <si>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</si>
  <si>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</si>
  <si>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</si>
  <si>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</si>
  <si>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</si>
  <si>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</si>
  <si>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</si>
  <si>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</si>
  <si>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</si>
  <si>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</si>
  <si>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</si>
  <si>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</si>
  <si>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</si>
  <si>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</si>
  <si>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</si>
  <si>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</si>
  <si>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</si>
  <si>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</si>
  <si>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</si>
  <si>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</si>
  <si>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</si>
  <si>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</si>
  <si>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</si>
  <si>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</si>
  <si>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</si>
  <si>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</si>
  <si>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</si>
  <si>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</si>
  <si>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</si>
  <si>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</si>
  <si>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</si>
  <si>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</si>
  <si>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</si>
  <si>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</si>
  <si>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</si>
  <si>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</si>
  <si>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</si>
  <si>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</si>
  <si>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</si>
  <si>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</si>
  <si>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</si>
  <si>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</si>
  <si>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</si>
  <si>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</si>
  <si>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</si>
  <si>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</si>
  <si>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</si>
  <si>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</si>
  <si>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</si>
  <si>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</si>
  <si>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</si>
  <si>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</si>
  <si>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</si>
  <si>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</si>
  <si>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</si>
  <si>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</si>
  <si>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</si>
  <si>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</si>
  <si>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</si>
  <si>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</si>
  <si>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</si>
  <si>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</si>
  <si>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</si>
  <si>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</si>
  <si>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</si>
  <si>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</si>
  <si>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</si>
  <si>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</si>
  <si>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</si>
  <si>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</si>
  <si>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</si>
  <si>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</si>
  <si>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</si>
  <si>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</si>
  <si>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</si>
  <si>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</si>
  <si>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</si>
  <si>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</si>
  <si>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</si>
  <si>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</si>
  <si>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</si>
  <si>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</si>
  <si>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</si>
  <si>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</si>
  <si>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</si>
  <si>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</si>
  <si>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</si>
  <si>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</si>
  <si>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</si>
  <si>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</si>
  <si>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</si>
  <si>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</si>
  <si>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</si>
  <si>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</si>
  <si>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</si>
  <si>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</si>
  <si>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</si>
  <si>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</si>
  <si>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</si>
  <si>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</si>
  <si>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</si>
  <si>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</si>
  <si>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</si>
  <si>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</si>
  <si>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</si>
  <si>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</si>
  <si>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</si>
  <si>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</si>
  <si>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</si>
  <si>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</si>
  <si>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</si>
  <si>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</si>
  <si>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</si>
  <si>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</si>
  <si>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</si>
  <si>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</si>
  <si>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</si>
  <si>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</si>
  <si>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</si>
  <si>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</si>
  <si>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</si>
  <si>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</si>
  <si>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</si>
  <si>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</si>
  <si>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</si>
  <si>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</si>
  <si>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</si>
  <si>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</si>
  <si>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</si>
  <si>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</si>
  <si>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</si>
  <si>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</si>
  <si>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</si>
  <si>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</si>
  <si>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</si>
  <si>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</si>
  <si>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</si>
  <si>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</si>
  <si>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</si>
  <si>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</si>
  <si>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</si>
  <si>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</si>
  <si>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</si>
  <si>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</si>
  <si>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</si>
  <si>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</si>
  <si>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</si>
  <si>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</si>
  <si>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</si>
  <si>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</si>
  <si>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</si>
  <si>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</si>
  <si>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</si>
  <si>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</si>
  <si>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</si>
  <si>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</si>
  <si>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</si>
  <si>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</si>
  <si>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</si>
  <si>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</si>
  <si>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</si>
  <si>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</si>
  <si>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</si>
  <si>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</si>
  <si>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</si>
  <si>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</si>
  <si>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</si>
  <si>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</si>
  <si>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</si>
  <si>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</si>
  <si>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</si>
  <si>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</si>
  <si>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</si>
  <si>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</si>
  <si>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</si>
  <si>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</si>
  <si>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</si>
  <si>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</si>
  <si>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</si>
  <si>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</si>
  <si>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</si>
  <si>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</si>
  <si>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</si>
  <si>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</si>
  <si>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</si>
  <si>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</si>
  <si>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</si>
  <si>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</si>
  <si>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</si>
  <si>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</si>
  <si>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</si>
  <si>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</si>
  <si>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</si>
  <si>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</si>
  <si>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</si>
  <si>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</si>
  <si>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</si>
  <si>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</si>
  <si>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</si>
  <si>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</si>
  <si>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</si>
  <si>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</si>
  <si>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</si>
  <si>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</si>
  <si>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</si>
  <si>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</si>
  <si>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</si>
  <si>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</si>
  <si>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</si>
  <si>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</si>
  <si>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</si>
  <si>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</si>
  <si>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</si>
  <si>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</si>
  <si>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</si>
  <si>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</si>
  <si>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</si>
  <si>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</si>
  <si>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</si>
  <si>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</si>
  <si>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</si>
  <si>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</si>
  <si>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</si>
  <si>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</si>
  <si>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</si>
  <si>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</si>
  <si>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</si>
  <si>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</si>
  <si>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</si>
  <si>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</si>
  <si>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</si>
  <si>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</si>
  <si>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</si>
  <si>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</si>
  <si>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</si>
  <si>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</si>
  <si>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</si>
  <si>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</si>
  <si>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</si>
  <si>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</si>
  <si>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</si>
  <si>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</si>
  <si>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</si>
  <si>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</si>
  <si>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</si>
  <si>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</si>
  <si>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</si>
  <si>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</si>
  <si>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</si>
  <si>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</si>
  <si>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</si>
  <si>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</si>
  <si>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</si>
  <si>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</si>
  <si>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</si>
  <si>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</si>
  <si>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</si>
  <si>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</si>
  <si>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</si>
  <si>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</si>
  <si>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</si>
  <si>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</si>
  <si>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</si>
  <si>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</si>
  <si>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</si>
  <si>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</si>
  <si>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</si>
  <si>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</si>
  <si>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</si>
  <si>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</si>
  <si>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</si>
  <si>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</si>
  <si>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</si>
  <si>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</si>
  <si>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</si>
  <si>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</si>
  <si>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</si>
  <si>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</si>
  <si>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</si>
  <si>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</si>
  <si>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</si>
  <si>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</si>
  <si>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</si>
  <si>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</si>
  <si>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</si>
  <si>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</si>
  <si>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</si>
  <si>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</si>
  <si>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</si>
  <si>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</si>
  <si>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</si>
  <si>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</si>
  <si>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</si>
  <si>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</si>
  <si>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</si>
  <si>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</si>
  <si>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</si>
  <si>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</si>
  <si>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</si>
  <si>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</si>
  <si>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</si>
  <si>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</si>
  <si>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</si>
  <si>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</si>
  <si>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</si>
  <si>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</si>
  <si>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</si>
  <si>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</si>
  <si>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</si>
  <si>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</si>
  <si>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</si>
  <si>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</si>
  <si>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</si>
  <si>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</si>
  <si>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</si>
  <si>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</si>
  <si>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</si>
  <si>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</si>
  <si>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</si>
  <si>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</si>
  <si>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</si>
  <si>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</si>
  <si>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</si>
  <si>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</si>
  <si>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</si>
  <si>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</si>
  <si>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</si>
  <si>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</si>
  <si>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</si>
  <si>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</si>
  <si>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</si>
  <si>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</si>
  <si>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</si>
  <si>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</si>
  <si>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</si>
  <si>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</si>
  <si>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</si>
  <si>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</si>
  <si>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</si>
  <si>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</si>
  <si>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</si>
  <si>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</si>
  <si>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</si>
  <si>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</si>
  <si>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</si>
  <si>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</si>
  <si>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</si>
  <si>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</si>
  <si>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</si>
  <si>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</si>
  <si>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</si>
  <si>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</si>
  <si>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</si>
  <si>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</si>
  <si>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</si>
  <si>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</si>
  <si>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</si>
  <si>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</si>
  <si>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</si>
  <si>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</si>
  <si>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</si>
  <si>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</si>
  <si>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</si>
  <si>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</si>
  <si>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</si>
  <si>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</si>
  <si>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</si>
  <si>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</si>
  <si>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</si>
  <si>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</si>
  <si>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</si>
  <si>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</si>
  <si>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</si>
  <si>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</si>
  <si>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</si>
  <si>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</si>
  <si>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</si>
  <si>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</si>
  <si>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</si>
  <si>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</si>
  <si>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</si>
  <si>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</si>
  <si>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</si>
  <si>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</si>
  <si>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</si>
  <si>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</si>
  <si>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</si>
  <si>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</si>
  <si>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</si>
  <si>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</si>
  <si>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</si>
  <si>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</si>
  <si>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</si>
  <si>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</si>
  <si>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</si>
  <si>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</si>
  <si>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</si>
  <si>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</si>
  <si>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</si>
  <si>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</si>
  <si>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</si>
  <si>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</si>
  <si>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</si>
  <si>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</si>
  <si>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</si>
  <si>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</si>
  <si>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</si>
  <si>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</si>
  <si>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</si>
  <si>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</si>
  <si>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</si>
  <si>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</si>
  <si>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</si>
  <si>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</si>
  <si>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</si>
  <si>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</si>
  <si>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</si>
  <si>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</si>
  <si>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</si>
  <si>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</si>
  <si>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</si>
  <si>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</si>
  <si>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</si>
  <si>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</si>
  <si>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</si>
  <si>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</si>
  <si>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</si>
  <si>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</si>
  <si>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</si>
  <si>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</si>
  <si>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</si>
  <si>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</si>
  <si>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</si>
  <si>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</si>
  <si>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</si>
  <si>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</si>
  <si>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</si>
  <si>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</si>
  <si>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</si>
  <si>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</si>
  <si>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</si>
  <si>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</si>
  <si>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</si>
  <si>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</si>
  <si>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</si>
  <si>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</si>
  <si>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</si>
  <si>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</si>
  <si>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</si>
  <si>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</si>
  <si>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</si>
  <si>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</si>
  <si>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</si>
  <si>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</si>
  <si>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</si>
  <si>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</si>
  <si>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</si>
  <si>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</si>
  <si>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</si>
  <si>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</si>
  <si>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</si>
  <si>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</si>
  <si>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</si>
  <si>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</si>
  <si>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</si>
  <si>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</si>
  <si>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</si>
  <si>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</si>
  <si>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</si>
  <si>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</si>
  <si>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</si>
  <si>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</si>
  <si>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</si>
  <si>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</si>
  <si>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</si>
  <si>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</si>
  <si>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</si>
  <si>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</si>
  <si>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</si>
  <si>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</si>
  <si>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</si>
  <si>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</si>
  <si>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</si>
  <si>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</si>
  <si>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</si>
  <si>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</si>
  <si>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</si>
  <si>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</si>
  <si>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</si>
  <si>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</si>
  <si>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</si>
  <si>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</si>
  <si>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</si>
  <si>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</si>
  <si>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</si>
  <si>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</si>
  <si>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</si>
  <si>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</si>
  <si>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</si>
  <si>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</si>
  <si>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</si>
  <si>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</si>
  <si>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</si>
  <si>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</si>
  <si>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</si>
  <si>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</si>
  <si>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</si>
  <si>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</si>
  <si>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</si>
  <si>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</si>
  <si>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</si>
  <si>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</si>
  <si>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</si>
  <si>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</si>
  <si>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</si>
  <si>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</si>
  <si>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</si>
  <si>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</si>
  <si>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</si>
  <si>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</si>
  <si>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</si>
  <si>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</si>
  <si>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</si>
  <si>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</si>
  <si>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</si>
  <si>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</si>
  <si>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</si>
  <si>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</si>
  <si>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</si>
  <si>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</si>
  <si>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</si>
  <si>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</si>
  <si>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</si>
  <si>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</si>
  <si>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</si>
  <si>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</si>
  <si>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</si>
  <si>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</si>
  <si>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</si>
  <si>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</si>
  <si>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</si>
  <si>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</si>
  <si>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</si>
  <si>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</si>
  <si>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</si>
  <si>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</si>
  <si>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</si>
  <si>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</si>
  <si>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</si>
  <si>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</si>
  <si>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</si>
  <si>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</si>
  <si>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</si>
  <si>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</si>
  <si>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</si>
  <si>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</si>
  <si>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</si>
  <si>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</si>
  <si>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</si>
  <si>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</si>
  <si>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</si>
  <si>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</si>
  <si>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</si>
  <si>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</si>
  <si>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</si>
  <si>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</si>
  <si>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</si>
  <si>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</si>
  <si>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</si>
  <si>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</si>
  <si>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</si>
  <si>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</si>
  <si>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</si>
  <si>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</si>
  <si>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</si>
  <si>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</si>
  <si>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</si>
  <si>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</si>
  <si>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</si>
  <si>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</si>
  <si>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</si>
  <si>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</si>
  <si>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</si>
  <si>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</si>
  <si>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</si>
  <si>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</si>
  <si>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</si>
  <si>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</si>
  <si>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</si>
  <si>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</si>
  <si>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</si>
  <si>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</si>
  <si>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</si>
  <si>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</si>
  <si>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</si>
  <si>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</si>
  <si>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</si>
  <si>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</si>
  <si>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</si>
  <si>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</si>
  <si>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</si>
  <si>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</si>
  <si>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</si>
  <si>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</si>
  <si>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</si>
  <si>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</si>
  <si>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</si>
  <si>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</si>
  <si>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</si>
  <si>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</si>
  <si>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</si>
  <si>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</si>
  <si>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</si>
  <si>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</si>
  <si>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</si>
  <si>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</si>
  <si>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</si>
  <si>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</si>
  <si>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</si>
  <si>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</si>
  <si>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</si>
  <si>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</si>
  <si>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</si>
  <si>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</si>
  <si>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</si>
  <si>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</si>
  <si>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</si>
  <si>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</si>
  <si>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</si>
  <si>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</si>
  <si>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</si>
  <si>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</si>
  <si>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</si>
  <si>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</si>
  <si>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</si>
  <si>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</si>
  <si>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</si>
  <si>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</si>
  <si>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</si>
  <si>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</si>
  <si>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</si>
  <si>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</si>
  <si>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</si>
  <si>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</si>
  <si>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</si>
  <si>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</si>
  <si>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</si>
  <si>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</si>
  <si>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</si>
  <si>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</si>
  <si>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</si>
  <si>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</si>
  <si>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</si>
  <si>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</si>
  <si>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</si>
  <si>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</si>
  <si>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</si>
  <si>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</si>
  <si>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</si>
  <si>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</si>
  <si>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</si>
  <si>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</si>
  <si>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</si>
  <si>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</si>
  <si>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</si>
  <si>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</si>
  <si>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</si>
  <si>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</si>
  <si>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</si>
  <si>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</si>
  <si>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</si>
  <si>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</si>
  <si>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</si>
  <si>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</si>
  <si>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</si>
  <si>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</si>
  <si>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</si>
  <si>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</si>
  <si>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</si>
  <si>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</si>
  <si>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</si>
  <si>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</si>
  <si>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</si>
  <si>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</si>
  <si>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</si>
  <si>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</si>
  <si>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</si>
  <si>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</si>
  <si>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</si>
  <si>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</si>
  <si>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</si>
  <si>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</si>
  <si>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</si>
  <si>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</si>
  <si>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</si>
  <si>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</si>
  <si>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</si>
  <si>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</si>
  <si>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</si>
  <si>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</si>
  <si>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</si>
  <si>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</si>
  <si>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</si>
  <si>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</si>
  <si>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</si>
  <si>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</si>
  <si>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</si>
  <si>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</si>
  <si>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</si>
  <si>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</si>
  <si>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</si>
  <si>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</si>
  <si>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</si>
  <si>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</si>
  <si>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</si>
  <si>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</si>
  <si>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</si>
  <si>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</si>
  <si>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</si>
  <si>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</si>
  <si>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</si>
  <si>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</si>
  <si>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</si>
  <si>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</si>
  <si>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</si>
  <si>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</si>
  <si>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</si>
  <si>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</si>
  <si>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</si>
  <si>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</si>
  <si>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</si>
  <si>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</si>
  <si>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</si>
  <si>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</si>
  <si>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</si>
  <si>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</si>
  <si>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</si>
  <si>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</si>
  <si>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</si>
  <si>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</si>
  <si>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</si>
  <si>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</si>
  <si>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</si>
  <si>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</si>
  <si>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</si>
  <si>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</si>
  <si>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</si>
  <si>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</si>
  <si>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</si>
  <si>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</si>
  <si>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</si>
  <si>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</si>
  <si>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</si>
  <si>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</si>
  <si>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</si>
  <si>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</si>
  <si>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</si>
  <si>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</si>
  <si>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</si>
  <si>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</si>
  <si>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</si>
  <si>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</si>
  <si>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</si>
  <si>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</si>
  <si>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</si>
  <si>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</si>
  <si>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</si>
  <si>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</si>
  <si>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</si>
  <si>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</si>
  <si>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</si>
  <si>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</si>
  <si>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</si>
  <si>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</si>
  <si>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</si>
  <si>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</si>
  <si>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</si>
  <si>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</si>
  <si>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</si>
  <si>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</si>
  <si>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</si>
  <si>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</si>
  <si>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</si>
  <si>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</si>
  <si>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</si>
  <si>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</si>
  <si>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</si>
  <si>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</si>
  <si>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</si>
  <si>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</si>
  <si>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</si>
  <si>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</si>
  <si>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</si>
  <si>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</si>
  <si>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</si>
  <si>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</si>
  <si>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</si>
  <si>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</si>
  <si>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</si>
  <si>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</si>
  <si>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</si>
  <si>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</si>
  <si>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</si>
  <si>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</si>
  <si>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</si>
  <si>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</si>
  <si>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</si>
  <si>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</si>
  <si>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</si>
  <si>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</si>
  <si>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</si>
  <si>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</si>
  <si>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</si>
  <si>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</si>
  <si>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</si>
  <si>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</si>
  <si>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</si>
  <si>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</si>
  <si>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</si>
  <si>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</si>
  <si>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</si>
  <si>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</si>
  <si>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</si>
  <si>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</si>
  <si>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</si>
  <si>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</si>
  <si>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</si>
  <si>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</si>
  <si>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</si>
  <si>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</si>
  <si>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</si>
  <si>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</si>
  <si>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</si>
  <si>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</si>
  <si>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</si>
  <si>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</si>
  <si>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</si>
  <si>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</si>
  <si>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</si>
  <si>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</si>
  <si>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</si>
  <si>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</si>
  <si>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</si>
  <si>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</si>
  <si>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</si>
  <si>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</si>
  <si>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</si>
  <si>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</si>
  <si>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</si>
  <si>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</si>
  <si>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</si>
  <si>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</si>
  <si>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</si>
  <si>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</si>
  <si>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</si>
  <si>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</si>
  <si>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</si>
  <si>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</si>
  <si>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</si>
  <si>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</si>
  <si>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</si>
  <si>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</si>
  <si>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</si>
  <si>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</si>
  <si>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</si>
  <si>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</si>
  <si>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</si>
  <si>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</si>
  <si>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</si>
  <si>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</si>
  <si>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</si>
  <si>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</si>
  <si>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</si>
  <si>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</si>
  <si>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</si>
  <si>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</si>
  <si>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</si>
  <si>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</si>
  <si>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</si>
  <si>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</si>
  <si>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</si>
  <si>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</si>
  <si>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</si>
  <si>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</si>
  <si>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</si>
  <si>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</si>
  <si>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</si>
  <si>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</si>
  <si>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</si>
  <si>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</si>
  <si>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</si>
  <si>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</si>
  <si>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</si>
  <si>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</si>
  <si>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</si>
  <si>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</si>
  <si>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</si>
  <si>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</si>
  <si>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</si>
  <si>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</si>
  <si>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</si>
  <si>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</si>
  <si>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</si>
  <si>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</si>
  <si>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</si>
  <si>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</si>
  <si>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</si>
  <si>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</si>
  <si>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</si>
  <si>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</si>
  <si>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</si>
  <si>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</si>
  <si>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</si>
  <si>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</si>
  <si>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</si>
  <si>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</si>
  <si>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</si>
  <si>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</si>
  <si>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</si>
  <si>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</si>
  <si>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</si>
  <si>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</si>
  <si>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</si>
  <si>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</si>
  <si>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</si>
  <si>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</si>
  <si>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</si>
  <si>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</si>
  <si>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</si>
  <si>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</si>
  <si>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</si>
  <si>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</si>
  <si>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</si>
  <si>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</si>
  <si>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</si>
  <si>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</si>
  <si>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</si>
  <si>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</si>
  <si>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</si>
  <si>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</si>
  <si>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</si>
  <si>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</si>
  <si>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</si>
  <si>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</si>
  <si>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</si>
  <si>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</si>
  <si>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</si>
  <si>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</si>
  <si>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</si>
  <si>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</si>
  <si>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</si>
  <si>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</si>
  <si>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</si>
  <si>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</si>
  <si>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</si>
  <si>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</si>
  <si>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</si>
  <si>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</si>
  <si>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</si>
  <si>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</si>
  <si>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</si>
  <si>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</si>
  <si>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</si>
  <si>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</si>
  <si>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</si>
  <si>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</si>
  <si>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</si>
  <si>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</si>
  <si>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</si>
  <si>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</si>
  <si>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</si>
  <si>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</si>
  <si>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</si>
  <si>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</si>
  <si>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</si>
  <si>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</si>
  <si>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</si>
  <si>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</si>
  <si>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</si>
  <si>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</si>
  <si>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</si>
  <si>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</si>
  <si>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</si>
  <si>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</si>
  <si>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</si>
  <si>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</si>
  <si>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</si>
  <si>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</si>
  <si>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</si>
  <si>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</si>
  <si>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</si>
  <si>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</si>
  <si>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</si>
  <si>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</si>
  <si>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</si>
  <si>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</si>
  <si>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</si>
  <si>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</si>
  <si>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</si>
  <si>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</si>
  <si>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</si>
  <si>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</si>
  <si>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</si>
  <si>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</si>
  <si>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</si>
  <si>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</si>
  <si>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</si>
  <si>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</si>
  <si>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</si>
  <si>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</si>
  <si>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</si>
  <si>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</si>
  <si>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</si>
  <si>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</si>
  <si>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</si>
  <si>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</si>
  <si>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</si>
  <si>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</si>
  <si>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</si>
  <si>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</si>
  <si>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</si>
  <si>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</si>
  <si>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</si>
  <si>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</si>
  <si>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</si>
  <si>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</si>
  <si>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</si>
  <si>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</si>
  <si>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</si>
  <si>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</si>
  <si>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</si>
  <si>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</si>
  <si>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</si>
  <si>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</si>
  <si>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</si>
  <si>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</si>
  <si>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</si>
  <si>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</si>
  <si>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</si>
  <si>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</si>
  <si>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</si>
  <si>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</si>
  <si>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</si>
  <si>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</si>
  <si>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</si>
  <si>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</si>
  <si>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</si>
  <si>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</si>
  <si>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</si>
  <si>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</si>
  <si>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</si>
  <si>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</si>
  <si>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</si>
  <si>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</si>
  <si>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</si>
  <si>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</si>
  <si>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</si>
  <si>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</si>
  <si>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</si>
  <si>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</si>
  <si>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</si>
  <si>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</si>
  <si>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</si>
  <si>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</si>
  <si>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</si>
  <si>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</si>
  <si>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</si>
  <si>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</si>
  <si>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</si>
  <si>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</si>
  <si>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</si>
  <si>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</si>
  <si>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</si>
  <si>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</si>
  <si>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</si>
  <si>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</si>
  <si>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</si>
  <si>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</si>
  <si>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</si>
  <si>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</si>
  <si>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</si>
  <si>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</si>
  <si>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</si>
  <si>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</si>
  <si>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</si>
  <si>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</si>
  <si>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</si>
  <si>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</si>
  <si>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</si>
  <si>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</si>
  <si>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</si>
  <si>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</si>
  <si>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</si>
  <si>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</si>
  <si>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</si>
  <si>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</si>
  <si>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</si>
  <si>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</si>
  <si>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</si>
  <si>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</si>
  <si>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</si>
  <si>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</si>
  <si>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</si>
  <si>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</si>
  <si>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</si>
  <si>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</si>
  <si>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</si>
  <si>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</si>
  <si>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</si>
  <si>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</si>
  <si>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</si>
  <si>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</si>
  <si>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</si>
  <si>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</si>
  <si>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</si>
  <si>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</si>
  <si>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</si>
  <si>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</si>
  <si>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</si>
  <si>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</si>
  <si>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</si>
  <si>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</si>
  <si>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</si>
  <si>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</si>
  <si>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</si>
  <si>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</si>
  <si>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</si>
  <si>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</si>
  <si>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</si>
  <si>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</si>
  <si>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</si>
  <si>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</si>
  <si>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</si>
  <si>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</si>
  <si>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</si>
  <si>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</si>
  <si>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</si>
  <si>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</si>
  <si>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</si>
  <si>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</si>
  <si>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</si>
  <si>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</si>
  <si>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</si>
  <si>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</si>
  <si>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</si>
  <si>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</si>
  <si>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</si>
  <si>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</si>
  <si>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</si>
  <si>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</si>
  <si>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</si>
  <si>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</si>
  <si>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</si>
  <si>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</si>
  <si>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</si>
  <si>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</si>
  <si>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</si>
  <si>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</si>
  <si>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</si>
  <si>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</si>
  <si>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</si>
  <si>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</si>
  <si>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</si>
  <si>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</si>
  <si>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</si>
  <si>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</si>
  <si>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</si>
  <si>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</si>
  <si>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</si>
  <si>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</si>
  <si>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</si>
  <si>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</si>
  <si>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</si>
  <si>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</si>
  <si>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</si>
  <si>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</si>
  <si>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</si>
  <si>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</si>
  <si>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</si>
  <si>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</si>
  <si>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</si>
  <si>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</si>
  <si>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</si>
  <si>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</si>
  <si>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</si>
  <si>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</si>
  <si>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</si>
  <si>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</si>
  <si>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</si>
  <si>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</si>
  <si>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</si>
  <si>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</si>
  <si>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</si>
  <si>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</si>
  <si>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</si>
  <si>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</si>
  <si>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</si>
  <si>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</si>
  <si>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</si>
  <si>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</si>
  <si>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</si>
  <si>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</si>
  <si>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</si>
  <si>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</si>
  <si>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</si>
  <si>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</si>
  <si>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</si>
  <si>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</si>
  <si>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</si>
  <si>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</si>
  <si>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</si>
  <si>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</si>
  <si>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</si>
  <si>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</si>
  <si>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</si>
  <si>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</si>
  <si>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</si>
  <si>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</si>
  <si>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</si>
  <si>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</si>
  <si>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</si>
  <si>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</si>
  <si>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</si>
  <si>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</si>
  <si>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</si>
  <si>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</si>
  <si>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</si>
  <si>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</si>
  <si>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</si>
  <si>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</si>
  <si>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</si>
  <si>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</si>
  <si>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</si>
  <si>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</si>
  <si>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</si>
  <si>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</si>
  <si>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</si>
  <si>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</si>
  <si>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</si>
  <si>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</si>
  <si>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</si>
  <si>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</si>
  <si>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</si>
  <si>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</si>
  <si>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</si>
  <si>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</si>
  <si>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</si>
  <si>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</si>
  <si>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</si>
  <si>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</si>
  <si>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</si>
  <si>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</si>
  <si>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</si>
  <si>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</si>
  <si>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</si>
  <si>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</si>
  <si>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</si>
  <si>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</si>
  <si>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</si>
  <si>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</si>
  <si>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</si>
  <si>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</si>
  <si>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</si>
  <si>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</si>
  <si>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</si>
  <si>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</si>
  <si>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</si>
  <si>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</si>
  <si>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</si>
  <si>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</si>
  <si>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</si>
  <si>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</si>
  <si>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</si>
  <si>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</si>
  <si>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</si>
  <si>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</si>
  <si>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</si>
  <si>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</si>
  <si>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</si>
  <si>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</si>
  <si>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</si>
  <si>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</si>
  <si>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</si>
  <si>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</si>
  <si>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</si>
  <si>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</si>
  <si>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</si>
  <si>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</si>
  <si>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</si>
  <si>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</si>
  <si>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</si>
  <si>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</si>
  <si>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</si>
  <si>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</si>
  <si>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</si>
  <si>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</si>
  <si>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</si>
  <si>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</si>
  <si>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</si>
  <si>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</si>
  <si>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</si>
  <si>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</si>
  <si>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</si>
  <si>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</si>
  <si>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</si>
  <si>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</si>
  <si>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</si>
  <si>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</si>
  <si>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</si>
  <si>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</si>
  <si>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</si>
  <si>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</si>
  <si>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</si>
  <si>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</si>
  <si>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</si>
  <si>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</si>
  <si>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</si>
  <si>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</si>
  <si>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</si>
  <si>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</si>
  <si>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</si>
  <si>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</si>
  <si>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</si>
  <si>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</si>
  <si>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</si>
  <si>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</si>
  <si>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</si>
  <si>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</si>
  <si>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</si>
  <si>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</si>
  <si>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</si>
  <si>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</si>
  <si>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</si>
  <si>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</si>
  <si>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</si>
  <si>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</si>
  <si>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</si>
  <si>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</si>
  <si>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</si>
  <si>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</si>
  <si>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</si>
  <si>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</si>
  <si>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</si>
  <si>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</si>
  <si>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</si>
  <si>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</si>
  <si>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</si>
  <si>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</si>
  <si>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</si>
  <si>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</si>
  <si>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</si>
  <si>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</si>
  <si>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</si>
  <si>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</si>
  <si>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</si>
  <si>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</si>
  <si>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</si>
  <si>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</si>
  <si>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</si>
  <si>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</si>
  <si>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</si>
  <si>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</si>
  <si>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</si>
  <si>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</si>
  <si>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</si>
  <si>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</si>
  <si>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</si>
  <si>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</si>
  <si>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</si>
  <si>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</si>
  <si>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</si>
  <si>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</si>
  <si>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</si>
  <si>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</si>
  <si>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</si>
  <si>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</si>
  <si>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</si>
  <si>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</si>
  <si>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</si>
  <si>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</si>
  <si>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</si>
  <si>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</si>
  <si>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</si>
  <si>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</si>
  <si>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</si>
  <si>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</si>
  <si>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</si>
  <si>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</si>
  <si>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</si>
  <si>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</si>
  <si>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</si>
  <si>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</si>
  <si>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</si>
  <si>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</si>
  <si>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</si>
  <si>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</si>
  <si>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</si>
  <si>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</si>
  <si>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</si>
  <si>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</si>
  <si>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</si>
  <si>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</si>
  <si>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</si>
  <si>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</si>
  <si>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</si>
  <si>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</si>
  <si>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</si>
  <si>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</si>
  <si>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</si>
  <si>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</si>
  <si>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</si>
  <si>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</si>
  <si>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</si>
  <si>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</si>
  <si>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</si>
  <si>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</si>
  <si>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</si>
  <si>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</si>
  <si>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</si>
  <si>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</si>
  <si>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</si>
  <si>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</si>
  <si>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</si>
  <si>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</si>
  <si>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</si>
  <si>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</si>
  <si>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</si>
  <si>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</si>
  <si>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</si>
  <si>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</si>
  <si>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</si>
  <si>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</si>
  <si>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</si>
  <si>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</si>
  <si>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</si>
  <si>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</si>
  <si>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</si>
  <si>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</si>
  <si>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</si>
  <si>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</si>
  <si>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</si>
  <si>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</si>
  <si>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</si>
  <si>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</si>
  <si>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</si>
  <si>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</si>
  <si>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</si>
  <si>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</si>
  <si>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</si>
  <si>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</si>
  <si>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</si>
  <si>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</si>
  <si>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</si>
  <si>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</si>
  <si>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</si>
  <si>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</si>
  <si>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</si>
  <si>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</si>
  <si>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</si>
  <si>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</si>
  <si>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</si>
  <si>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</si>
  <si>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</si>
  <si>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</si>
  <si>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</si>
  <si>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</si>
  <si>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</si>
  <si>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</si>
  <si>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</si>
  <si>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</si>
  <si>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</si>
  <si>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</si>
  <si>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</si>
  <si>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</si>
  <si>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</si>
  <si>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</si>
  <si>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</si>
  <si>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</si>
  <si>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</si>
  <si>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</si>
  <si>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</si>
  <si>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</si>
  <si>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</si>
  <si>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</si>
  <si>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</si>
  <si>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</si>
  <si>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</si>
  <si>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</si>
  <si>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</si>
  <si>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</si>
  <si>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</si>
  <si>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</si>
  <si>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</si>
  <si>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</si>
  <si>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</si>
  <si>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</si>
  <si>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</si>
  <si>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</si>
  <si>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</si>
  <si>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</si>
  <si>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</si>
  <si>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</si>
  <si>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</si>
  <si>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</si>
  <si>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</si>
  <si>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</si>
  <si>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</si>
  <si>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</si>
  <si>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</si>
  <si>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</si>
  <si>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</si>
  <si>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</si>
  <si>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</si>
  <si>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</si>
  <si>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</si>
  <si>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</si>
  <si>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</si>
  <si>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</si>
  <si>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</si>
  <si>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</si>
  <si>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</si>
  <si>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</si>
  <si>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</si>
  <si>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</si>
  <si>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</si>
  <si>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</si>
  <si>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</si>
  <si>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</si>
  <si>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</si>
  <si>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</si>
  <si>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</si>
  <si>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</si>
  <si>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</si>
  <si>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</si>
  <si>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</si>
  <si>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</si>
  <si>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</si>
  <si>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</si>
  <si>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</si>
  <si>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</si>
  <si>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</si>
  <si>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</si>
  <si>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</si>
  <si>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</si>
  <si>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</si>
  <si>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</si>
  <si>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</si>
  <si>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</si>
  <si>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</si>
  <si>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</si>
  <si>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</si>
  <si>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</si>
  <si>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</si>
  <si>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</si>
  <si>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</si>
  <si>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</si>
  <si>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</si>
  <si>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</si>
  <si>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</si>
  <si>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</si>
  <si>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</si>
  <si>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</si>
  <si>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</si>
  <si>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</si>
  <si>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</si>
  <si>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</si>
  <si>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</si>
  <si>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</si>
  <si>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</si>
  <si>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</si>
  <si>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</si>
  <si>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</si>
  <si>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</si>
  <si>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</si>
  <si>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</si>
  <si>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</si>
  <si>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</si>
  <si>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</si>
  <si>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</si>
  <si>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</si>
  <si>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</si>
  <si>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</si>
  <si>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</si>
  <si>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</si>
  <si>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</si>
  <si>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</si>
  <si>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</si>
  <si>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</si>
  <si>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</si>
  <si>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</si>
  <si>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</si>
  <si>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</si>
  <si>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</si>
  <si>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</si>
  <si>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</si>
  <si>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</si>
  <si>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</si>
  <si>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</si>
  <si>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</si>
  <si>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</si>
  <si>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</si>
  <si>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</si>
  <si>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</si>
  <si>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</si>
  <si>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</si>
  <si>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</si>
  <si>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</si>
  <si>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</si>
  <si>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</si>
  <si>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</si>
  <si>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</si>
  <si>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</si>
  <si>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</si>
  <si>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</si>
  <si>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</si>
  <si>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</si>
  <si>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</si>
  <si>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</si>
  <si>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</si>
  <si>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</si>
  <si>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</si>
  <si>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</si>
  <si>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</si>
  <si>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</si>
  <si>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</si>
  <si>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</si>
  <si>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</si>
  <si>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</si>
  <si>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</si>
  <si>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</si>
  <si>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</si>
  <si>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</si>
  <si>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</si>
  <si>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</si>
  <si>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</si>
  <si>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</si>
  <si>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</si>
  <si>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</si>
  <si>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</si>
  <si>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</si>
  <si>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</si>
  <si>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</si>
  <si>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</si>
  <si>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</si>
  <si>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</si>
  <si>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</si>
  <si>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</si>
  <si>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</si>
  <si>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</si>
  <si>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</si>
  <si>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</si>
  <si>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</si>
  <si>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</si>
  <si>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</si>
  <si>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</si>
  <si>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</si>
  <si>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</si>
  <si>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</si>
  <si>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</si>
  <si>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</si>
  <si>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</si>
  <si>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</si>
  <si>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</si>
  <si>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</si>
  <si>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</si>
  <si>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</si>
  <si>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</si>
  <si>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</si>
  <si>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</si>
  <si>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</si>
  <si>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</si>
  <si>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</si>
  <si>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</si>
  <si>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</si>
  <si>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</si>
  <si>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</si>
  <si>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</si>
  <si>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</si>
  <si>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</si>
  <si>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</si>
  <si>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</si>
  <si>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</si>
  <si>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</si>
  <si>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</si>
  <si>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</si>
  <si>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</si>
  <si>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</si>
  <si>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</si>
  <si>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</si>
  <si>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</si>
  <si>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</si>
  <si>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</si>
  <si>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</si>
  <si>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</si>
  <si>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</si>
  <si>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</si>
  <si>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</si>
  <si>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</si>
  <si>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</si>
  <si>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</si>
  <si>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</si>
  <si>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</si>
  <si>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</si>
  <si>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</si>
  <si>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</si>
  <si>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</si>
  <si>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</si>
  <si>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</si>
  <si>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</si>
  <si>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</si>
  <si>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</si>
  <si>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</si>
  <si>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</si>
  <si>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</si>
  <si>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</si>
  <si>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</si>
  <si>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</si>
  <si>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</si>
  <si>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</si>
  <si>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</si>
  <si>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</si>
  <si>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</si>
  <si>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</si>
  <si>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</si>
  <si>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</si>
  <si>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</si>
  <si>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</si>
  <si>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</si>
  <si>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</si>
  <si>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</si>
  <si>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</si>
  <si>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</si>
  <si>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</si>
  <si>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</si>
  <si>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</si>
  <si>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</si>
  <si>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</si>
  <si>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</si>
  <si>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</si>
  <si>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</si>
  <si>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</si>
  <si>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</si>
  <si>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</si>
  <si>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</si>
  <si>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</si>
  <si>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</si>
  <si>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</si>
  <si>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</si>
  <si>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</si>
  <si>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</si>
  <si>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</si>
  <si>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</si>
  <si>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</si>
  <si>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</si>
  <si>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</si>
  <si>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</si>
  <si>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</si>
  <si>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</si>
  <si>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</si>
  <si>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</si>
  <si>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</si>
  <si>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</si>
  <si>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</si>
  <si>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</si>
  <si>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</si>
  <si>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</si>
  <si>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</si>
  <si>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</si>
  <si>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</si>
  <si>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</si>
  <si>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</si>
  <si>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</si>
  <si>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</si>
  <si>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</si>
  <si>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</si>
  <si>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</si>
  <si>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</si>
  <si>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</si>
  <si>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</si>
  <si>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</si>
  <si>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</si>
  <si>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</si>
  <si>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</si>
  <si>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</si>
  <si>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</si>
  <si>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</si>
  <si>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</si>
  <si>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</si>
  <si>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</si>
  <si>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</si>
  <si>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</si>
  <si>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</si>
  <si>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</si>
  <si>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</si>
  <si>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</si>
  <si>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</si>
  <si>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</si>
  <si>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</si>
  <si>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</si>
  <si>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</si>
  <si>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</si>
  <si>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</si>
  <si>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</si>
  <si>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</si>
  <si>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</si>
  <si>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</si>
  <si>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</si>
  <si>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</si>
  <si>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</si>
  <si>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</si>
  <si>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</si>
  <si>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</si>
  <si>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</si>
  <si>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</si>
  <si>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</si>
  <si>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</si>
  <si>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</si>
  <si>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</si>
  <si>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</si>
  <si>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</si>
  <si>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</si>
  <si>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</si>
  <si>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</si>
  <si>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</si>
  <si>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</si>
  <si>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</si>
  <si>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</si>
  <si>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</si>
  <si>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</si>
  <si>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</si>
  <si>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</si>
  <si>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</si>
  <si>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</si>
  <si>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</si>
  <si>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</si>
  <si>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</si>
  <si>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</si>
  <si>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</si>
  <si>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</si>
  <si>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</si>
  <si>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</si>
  <si>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</si>
  <si>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</si>
  <si>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</si>
  <si>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</si>
  <si>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</si>
  <si>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</si>
  <si>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</si>
  <si>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</si>
  <si>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</si>
  <si>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</si>
  <si>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</si>
  <si>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</si>
  <si>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</si>
  <si>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</si>
  <si>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</si>
  <si>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</si>
  <si>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</si>
  <si>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</si>
  <si>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</si>
  <si>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</si>
  <si>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</si>
  <si>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</si>
  <si>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</si>
  <si>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</si>
  <si>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</si>
  <si>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</si>
  <si>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</si>
  <si>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</si>
  <si>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</si>
  <si>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</si>
  <si>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</si>
  <si>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</si>
  <si>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</si>
  <si>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</si>
  <si>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</si>
  <si>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</si>
  <si>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</si>
  <si>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</si>
  <si>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</si>
  <si>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</si>
  <si>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</si>
  <si>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</si>
  <si>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</si>
  <si>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</si>
  <si>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</si>
  <si>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</si>
  <si>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</si>
  <si>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</si>
  <si>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</si>
  <si>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</si>
  <si>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</si>
  <si>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</si>
  <si>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</si>
  <si>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</si>
  <si>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</si>
  <si>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</si>
  <si>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</si>
  <si>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</si>
  <si>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</si>
  <si>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</si>
  <si>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</si>
  <si>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</si>
  <si>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</si>
  <si>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</si>
  <si>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</si>
  <si>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</si>
  <si>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</si>
  <si>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</si>
  <si>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</si>
  <si>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</si>
  <si>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</si>
  <si>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</si>
  <si>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</si>
  <si>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</si>
  <si>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</si>
  <si>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</si>
  <si>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</si>
  <si>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</si>
  <si>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</si>
  <si>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</si>
  <si>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</si>
  <si>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</si>
  <si>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</si>
  <si>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</si>
  <si>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</si>
  <si>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</si>
  <si>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</si>
  <si>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</si>
  <si>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</si>
  <si>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</si>
  <si>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</si>
  <si>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</si>
  <si>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</si>
  <si>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</si>
  <si>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</si>
  <si>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</si>
  <si>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</si>
  <si>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</si>
  <si>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</si>
  <si>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</si>
  <si>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</si>
  <si>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</si>
  <si>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</si>
  <si>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</si>
  <si>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</si>
  <si>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</si>
  <si>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</si>
  <si>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</si>
  <si>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</si>
  <si>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</si>
  <si>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</si>
  <si>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</si>
  <si>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</si>
  <si>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</si>
  <si>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</si>
  <si>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</si>
  <si>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</si>
  <si>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</si>
  <si>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</si>
  <si>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</si>
  <si>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</si>
  <si>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</si>
  <si>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</si>
  <si>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</si>
  <si>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</si>
  <si>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</si>
  <si>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</si>
  <si>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</si>
  <si>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</si>
  <si>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</si>
  <si>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</si>
  <si>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</si>
  <si>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</si>
  <si>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</si>
  <si>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</si>
  <si>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</si>
  <si>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</si>
  <si>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</si>
  <si>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</si>
  <si>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</si>
  <si>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</si>
  <si>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</si>
  <si>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</si>
  <si>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</si>
  <si>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</si>
  <si>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</si>
  <si>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</si>
  <si>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</si>
  <si>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</si>
  <si>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</si>
  <si>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</si>
  <si>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</si>
  <si>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</si>
  <si>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</si>
  <si>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</si>
  <si>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</si>
  <si>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</si>
  <si>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</si>
  <si>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</si>
  <si>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</si>
  <si>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</si>
  <si>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</si>
  <si>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</si>
  <si>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</si>
  <si>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</si>
  <si>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</si>
  <si>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</si>
  <si>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</si>
  <si>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</si>
  <si>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</si>
  <si>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</si>
  <si>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</si>
  <si>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</si>
  <si>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</si>
  <si>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</si>
  <si>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</si>
  <si>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</si>
  <si>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</si>
  <si>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</si>
  <si>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</si>
  <si>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</si>
  <si>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</si>
  <si>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</si>
  <si>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</si>
  <si>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</si>
  <si>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</si>
  <si>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</si>
  <si>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</si>
  <si>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</si>
  <si>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</si>
  <si>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</si>
  <si>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</si>
  <si>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</si>
  <si>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</si>
  <si>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</si>
  <si>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</si>
  <si>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</si>
  <si>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</si>
  <si>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</si>
  <si>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</si>
  <si>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</si>
  <si>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</si>
  <si>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</si>
  <si>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</si>
  <si>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</si>
  <si>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</si>
  <si>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</si>
  <si>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</si>
  <si>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</si>
  <si>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</si>
  <si>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</si>
  <si>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</si>
  <si>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</si>
  <si>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</si>
  <si>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</si>
  <si>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</si>
  <si>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</si>
  <si>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</si>
  <si>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</si>
  <si>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</si>
  <si>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</si>
  <si>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</si>
  <si>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</si>
  <si>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</si>
  <si>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</si>
  <si>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</si>
  <si>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</si>
  <si>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</si>
  <si>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</si>
  <si>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</si>
  <si>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</si>
  <si>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</si>
  <si>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</si>
  <si>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</si>
  <si>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</si>
  <si>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</si>
  <si>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</si>
  <si>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</si>
  <si>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</si>
  <si>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</si>
  <si>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</si>
  <si>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</si>
  <si>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</si>
  <si>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</si>
  <si>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</si>
  <si>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</si>
  <si>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</si>
  <si>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</si>
  <si>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</si>
  <si>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</si>
  <si>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</si>
  <si>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</si>
  <si>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</si>
  <si>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</si>
  <si>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</si>
  <si>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</si>
  <si>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</si>
  <si>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</si>
  <si>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</si>
  <si>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</si>
  <si>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</si>
  <si>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</si>
  <si>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</si>
  <si>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</si>
  <si>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</si>
  <si>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</si>
  <si>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</si>
  <si>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</si>
  <si>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</si>
  <si>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</si>
  <si>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</si>
  <si>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</si>
  <si>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</si>
  <si>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</si>
  <si>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</si>
  <si>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</si>
  <si>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</si>
  <si>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</si>
  <si>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</si>
  <si>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</si>
  <si>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</si>
  <si>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</si>
  <si>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</si>
  <si>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</si>
  <si>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</si>
  <si>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</si>
  <si>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</si>
  <si>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</si>
  <si>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</si>
  <si>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</si>
  <si>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</si>
  <si>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</si>
  <si>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</si>
  <si>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</si>
  <si>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</si>
  <si>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</si>
  <si>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</si>
  <si>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</si>
  <si>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</si>
  <si>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</si>
  <si>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</si>
  <si>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</si>
  <si>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</si>
  <si>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</si>
  <si>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</si>
  <si>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</si>
  <si>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</si>
  <si>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</si>
  <si>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</si>
  <si>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</si>
  <si>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</si>
  <si>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</si>
  <si>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</si>
  <si>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</si>
  <si>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</si>
  <si>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</si>
  <si>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</si>
  <si>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</si>
  <si>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</si>
  <si>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</si>
  <si>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</si>
  <si>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</si>
  <si>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</si>
  <si>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</si>
  <si>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</si>
  <si>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</si>
  <si>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</si>
  <si>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</si>
  <si>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</si>
  <si>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</si>
  <si>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</si>
  <si>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</si>
  <si>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</si>
  <si>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</si>
  <si>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</si>
  <si>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</si>
  <si>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</si>
  <si>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</si>
  <si>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</si>
  <si>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</si>
  <si>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</si>
  <si>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</si>
  <si>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</si>
  <si>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</si>
  <si>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</si>
  <si>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</si>
  <si>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</si>
  <si>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</si>
  <si>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</si>
  <si>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</si>
  <si>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</si>
  <si>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</si>
  <si>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</si>
  <si>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</si>
  <si>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</si>
  <si>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</si>
  <si>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</si>
  <si>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</si>
  <si>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</si>
  <si>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</si>
  <si>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</si>
  <si>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</si>
  <si>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</si>
  <si>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</si>
  <si>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</si>
  <si>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</si>
  <si>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</si>
  <si>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</si>
  <si>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</si>
  <si>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</si>
  <si>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</si>
  <si>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</si>
  <si>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</si>
  <si>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</si>
  <si>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</si>
  <si>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</si>
  <si>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</si>
  <si>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</si>
  <si>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</si>
  <si>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</si>
  <si>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</si>
  <si>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</si>
  <si>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</si>
  <si>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</si>
  <si>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</si>
  <si>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</si>
  <si>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</si>
  <si>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</si>
  <si>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</si>
  <si>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</si>
  <si>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</si>
  <si>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</si>
  <si>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</si>
  <si>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</si>
  <si>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</si>
  <si>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</si>
  <si>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</si>
  <si>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</si>
  <si>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</si>
  <si>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</si>
  <si>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</si>
  <si>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</si>
  <si>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</si>
  <si>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</si>
  <si>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</si>
  <si>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</si>
  <si>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</si>
  <si>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</si>
  <si>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</si>
  <si>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</si>
  <si>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</si>
  <si>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</si>
  <si>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</si>
  <si>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</si>
  <si>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</si>
  <si>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</si>
  <si>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</si>
  <si>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</si>
  <si>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</si>
  <si>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</si>
  <si>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</si>
  <si>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</si>
  <si>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</si>
  <si>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</si>
  <si>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</si>
  <si>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</si>
  <si>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</si>
  <si>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</si>
  <si>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</si>
  <si>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</si>
  <si>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</si>
  <si>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</si>
  <si>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</si>
  <si>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</si>
  <si>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</si>
  <si>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</si>
  <si>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</si>
  <si>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</si>
  <si>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</si>
  <si>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</si>
  <si>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</si>
  <si>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</si>
  <si>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</si>
  <si>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</si>
  <si>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</si>
  <si>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</si>
  <si>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</si>
  <si>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</si>
  <si>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</si>
  <si>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</si>
  <si>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</si>
  <si>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</si>
  <si>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</si>
  <si>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</si>
  <si>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</si>
  <si>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</si>
  <si>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</si>
  <si>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</si>
  <si>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</si>
  <si>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</si>
  <si>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</si>
  <si>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</si>
  <si>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</si>
  <si>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</si>
  <si>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</si>
  <si>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</si>
  <si>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</si>
  <si>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</si>
  <si>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</si>
  <si>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</si>
  <si>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</si>
  <si>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</si>
  <si>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</si>
  <si>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</si>
  <si>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</si>
  <si>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</si>
  <si>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</si>
  <si>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</si>
  <si>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</si>
  <si>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</si>
  <si>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</si>
  <si>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</si>
  <si>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</si>
  <si>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</si>
  <si>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</si>
  <si>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</si>
  <si>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</si>
  <si>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</si>
  <si>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</si>
  <si>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</si>
  <si>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</si>
  <si>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</si>
  <si>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</si>
  <si>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</si>
  <si>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</si>
  <si>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</si>
  <si>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</si>
  <si>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</si>
  <si>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</si>
  <si>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</si>
  <si>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</si>
  <si>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</si>
  <si>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</si>
  <si>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</si>
  <si>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</si>
  <si>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</si>
  <si>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</si>
  <si>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</si>
  <si>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</si>
  <si>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</si>
  <si>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</si>
  <si>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</si>
  <si>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</si>
  <si>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</si>
  <si>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</si>
  <si>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</si>
  <si>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</si>
  <si>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</si>
  <si>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</si>
  <si>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</si>
  <si>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</si>
  <si>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</si>
  <si>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</si>
  <si>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</si>
  <si>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</si>
  <si>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</si>
  <si>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</si>
  <si>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</si>
  <si>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</si>
  <si>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</si>
  <si>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</si>
  <si>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</si>
  <si>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</si>
  <si>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</si>
  <si>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</si>
  <si>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</si>
  <si>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</si>
  <si>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</si>
  <si>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</si>
  <si>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</si>
  <si>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</si>
  <si>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</si>
  <si>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</si>
  <si>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</si>
  <si>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</si>
  <si>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</si>
  <si>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</si>
  <si>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</si>
  <si>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</si>
  <si>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</si>
  <si>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</si>
  <si>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</si>
  <si>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</si>
  <si>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</si>
  <si>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</si>
  <si>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</si>
  <si>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</si>
  <si>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</si>
  <si>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</si>
  <si>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</si>
  <si>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</si>
  <si>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</si>
  <si>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</si>
  <si>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</si>
  <si>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</si>
  <si>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</si>
  <si>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</si>
  <si>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</si>
  <si>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</si>
  <si>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</si>
  <si>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</si>
  <si>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</si>
  <si>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</si>
  <si>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</si>
  <si>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</si>
  <si>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</si>
  <si>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</si>
  <si>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</si>
  <si>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</si>
  <si>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</si>
  <si>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</si>
  <si>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</si>
  <si>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</si>
  <si>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</si>
  <si>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</si>
  <si>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</si>
  <si>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</si>
  <si>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</si>
  <si>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</si>
  <si>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</si>
  <si>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</si>
  <si>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</si>
  <si>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</si>
  <si>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</si>
  <si>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</si>
  <si>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</si>
  <si>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</si>
  <si>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</si>
  <si>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</si>
  <si>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</si>
  <si>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</si>
  <si>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</si>
  <si>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</si>
  <si>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</si>
  <si>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</si>
  <si>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</si>
  <si>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</si>
  <si>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</si>
  <si>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</si>
  <si>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</si>
  <si>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</si>
  <si>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</si>
  <si>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</si>
  <si>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</si>
  <si>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</si>
  <si>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</si>
  <si>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</si>
  <si>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</si>
  <si>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</si>
  <si>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</si>
  <si>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</si>
  <si>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</si>
  <si>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</si>
  <si>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</si>
  <si>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</si>
  <si>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</si>
  <si>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</si>
  <si>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</si>
  <si>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</si>
  <si>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</si>
  <si>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</si>
  <si>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</si>
  <si>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</si>
  <si>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</si>
  <si>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</si>
  <si>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</si>
  <si>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</si>
  <si>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</si>
  <si>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</si>
  <si>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</si>
  <si>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</si>
  <si>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</si>
  <si>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</si>
  <si>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</si>
  <si>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</si>
  <si>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</si>
  <si>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</si>
  <si>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</si>
  <si>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</si>
  <si>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</si>
  <si>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</si>
  <si>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</si>
  <si>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</si>
  <si>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</si>
  <si>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</si>
  <si>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</si>
  <si>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</si>
  <si>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</si>
  <si>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</si>
  <si>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</si>
  <si>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</si>
  <si>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</si>
  <si>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</si>
  <si>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</si>
  <si>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</si>
  <si>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</si>
  <si>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</si>
  <si>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</si>
  <si>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</si>
  <si>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</si>
  <si>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</si>
  <si>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</si>
  <si>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</si>
  <si>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</si>
  <si>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</si>
  <si>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</si>
  <si>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</si>
  <si>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</si>
  <si>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</si>
  <si>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</si>
  <si>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</si>
  <si>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</si>
  <si>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</si>
  <si>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</si>
  <si>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</si>
  <si>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</si>
  <si>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</si>
  <si>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</si>
  <si>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</si>
  <si>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</si>
  <si>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</si>
  <si>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</si>
  <si>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</si>
  <si>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</si>
  <si>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</si>
  <si>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</si>
  <si>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</si>
  <si>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</si>
  <si>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</si>
  <si>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</si>
  <si>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</si>
  <si>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</si>
  <si>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</si>
  <si>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</si>
  <si>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</si>
  <si>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</si>
  <si>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</si>
  <si>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</si>
  <si>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</si>
  <si>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</si>
  <si>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</si>
  <si>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</si>
  <si>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</si>
  <si>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</si>
  <si>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</si>
  <si>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</si>
  <si>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</si>
  <si>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</si>
  <si>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</si>
  <si>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</si>
  <si>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</si>
  <si>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</si>
  <si>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</si>
  <si>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</si>
  <si>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</si>
  <si>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</si>
  <si>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</si>
  <si>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</si>
  <si>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</si>
  <si>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</si>
  <si>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</si>
  <si>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</si>
  <si>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</si>
  <si>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</si>
  <si>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</si>
  <si>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</si>
  <si>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</si>
  <si>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</si>
  <si>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</si>
  <si>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</si>
  <si>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</si>
  <si>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</si>
  <si>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</si>
  <si>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</si>
  <si>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</si>
  <si>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</si>
  <si>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</si>
  <si>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</si>
  <si>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</si>
  <si>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</si>
  <si>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</si>
  <si>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</si>
  <si>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</si>
  <si>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</si>
  <si>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</si>
  <si>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</si>
  <si>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</si>
  <si>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</si>
  <si>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</si>
  <si>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</si>
  <si>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</si>
  <si>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</si>
  <si>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</si>
  <si>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</si>
  <si>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</si>
  <si>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</si>
  <si>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</si>
  <si>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</si>
  <si>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</si>
  <si>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</si>
  <si>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</si>
  <si>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</si>
  <si>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</si>
  <si>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</si>
  <si>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</si>
  <si>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</si>
  <si>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</si>
  <si>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</si>
  <si>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</si>
  <si>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</si>
  <si>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</si>
  <si>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</si>
  <si>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</si>
  <si>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</si>
  <si>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</si>
  <si>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</si>
  <si>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</si>
  <si>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</si>
  <si>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</si>
  <si>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</si>
  <si>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</si>
  <si>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</si>
  <si>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</si>
  <si>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</si>
  <si>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</si>
  <si>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</si>
  <si>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</si>
  <si>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</si>
  <si>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</si>
  <si>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</si>
  <si>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</si>
  <si>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</si>
  <si>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</si>
  <si>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</si>
  <si>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</si>
  <si>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</si>
  <si>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</si>
  <si>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</si>
  <si>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</si>
  <si>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</si>
  <si>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</si>
  <si>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</si>
  <si>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</si>
  <si>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</si>
  <si>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</si>
  <si>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</si>
  <si>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</si>
  <si>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</si>
  <si>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</si>
  <si>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</si>
  <si>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</si>
  <si>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</si>
  <si>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</si>
  <si>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</si>
  <si>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</si>
  <si>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</si>
  <si>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</si>
  <si>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</si>
  <si>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</si>
  <si>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</si>
  <si>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</si>
  <si>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</si>
  <si>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</si>
  <si>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</si>
  <si>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</si>
  <si>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</si>
  <si>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</si>
  <si>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</si>
  <si>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</si>
  <si>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</si>
  <si>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</si>
  <si>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</si>
  <si>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</si>
  <si>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</si>
  <si>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</si>
  <si>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</si>
  <si>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</si>
  <si>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</si>
  <si>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</si>
  <si>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</si>
  <si>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</si>
  <si>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</si>
  <si>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</si>
  <si>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</si>
  <si>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</si>
  <si>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</si>
  <si>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</si>
  <si>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</si>
  <si>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</si>
  <si>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</si>
  <si>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</si>
  <si>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</si>
  <si>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</si>
  <si>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</si>
  <si>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</si>
  <si>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</si>
  <si>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</si>
  <si>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</si>
  <si>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</si>
  <si>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</si>
  <si>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</si>
  <si>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</si>
  <si>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</si>
  <si>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</si>
  <si>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</si>
  <si>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</si>
  <si>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</si>
  <si>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</si>
  <si>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</si>
  <si>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</si>
  <si>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</si>
  <si>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</si>
  <si>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</si>
  <si>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</si>
  <si>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</si>
  <si>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</si>
  <si>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</si>
  <si>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</si>
  <si>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</si>
  <si>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</si>
  <si>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</si>
  <si>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</si>
  <si>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</si>
  <si>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</si>
  <si>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</si>
  <si>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</si>
  <si>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</si>
  <si>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</si>
  <si>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</si>
  <si>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</si>
  <si>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</si>
  <si>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</si>
  <si>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</si>
  <si>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</si>
  <si>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</si>
  <si>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</si>
  <si>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</si>
  <si>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</si>
  <si>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</si>
  <si>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</si>
  <si>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</si>
  <si>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</si>
  <si>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</si>
  <si>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</si>
  <si>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</si>
  <si>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</si>
  <si>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</si>
  <si>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</si>
  <si>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</si>
  <si>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</si>
  <si>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</si>
  <si>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</si>
  <si>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</si>
  <si>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</si>
  <si>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</si>
  <si>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</si>
  <si>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</si>
  <si>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</si>
  <si>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</si>
  <si>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</si>
  <si>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</si>
  <si>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</si>
  <si>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</si>
  <si>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</si>
  <si>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</si>
  <si>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</si>
  <si>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</si>
  <si>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</si>
  <si>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</si>
  <si>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</si>
  <si>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</si>
  <si>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</si>
  <si>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</si>
  <si>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</si>
  <si>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</si>
  <si>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</si>
  <si>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</si>
  <si>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</si>
  <si>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</si>
  <si>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</si>
  <si>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</si>
  <si>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</si>
  <si>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</si>
  <si>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</si>
  <si>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</si>
  <si>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</si>
  <si>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</si>
  <si>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</si>
  <si>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</si>
  <si>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</si>
  <si>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</si>
  <si>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</si>
  <si>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</si>
  <si>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</si>
  <si>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</si>
  <si>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</si>
  <si>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</si>
  <si>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</si>
  <si>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</si>
  <si>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</si>
  <si>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</si>
  <si>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</si>
  <si>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</si>
  <si>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</si>
  <si>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</si>
  <si>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</si>
  <si>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</si>
  <si>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</si>
  <si>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</si>
  <si>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</si>
  <si>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</si>
  <si>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</si>
  <si>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</si>
  <si>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</si>
  <si>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</si>
  <si>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</si>
  <si>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</si>
  <si>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</si>
  <si>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</si>
  <si>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</si>
  <si>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</si>
  <si>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</si>
  <si>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</si>
  <si>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</si>
  <si>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</si>
  <si>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</si>
  <si>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</si>
  <si>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</si>
  <si>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</si>
  <si>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</si>
  <si>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</si>
  <si>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</si>
  <si>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</si>
  <si>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</si>
  <si>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</si>
  <si>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</si>
  <si>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</si>
  <si>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</si>
  <si>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</si>
  <si>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</si>
  <si>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</si>
  <si>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</si>
  <si>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</si>
  <si>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</si>
  <si>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</si>
  <si>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</si>
  <si>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</si>
  <si>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</si>
  <si>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</si>
  <si>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</si>
  <si>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</si>
  <si>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</si>
  <si>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</si>
  <si>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</si>
  <si>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</si>
  <si>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</si>
  <si>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</si>
  <si>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</si>
  <si>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</si>
  <si>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</si>
  <si>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</si>
  <si>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</si>
  <si>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</si>
  <si>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</si>
  <si>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</si>
  <si>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</si>
  <si>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</si>
  <si>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</si>
  <si>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</si>
  <si>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</si>
  <si>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</si>
  <si>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</si>
  <si>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</si>
  <si>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</si>
  <si>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</si>
  <si>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</si>
  <si>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</si>
  <si>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</si>
  <si>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</si>
  <si>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</si>
  <si>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</si>
  <si>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</si>
  <si>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</si>
  <si>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</si>
  <si>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</si>
  <si>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</si>
  <si>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</si>
  <si>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</si>
  <si>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</si>
  <si>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</si>
  <si>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</si>
  <si>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</si>
  <si>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</si>
  <si>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</si>
  <si>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</si>
  <si>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</si>
  <si>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</si>
  <si>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</si>
  <si>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</si>
  <si>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</si>
  <si>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</si>
  <si>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</si>
  <si>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</si>
  <si>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</si>
  <si>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</si>
  <si>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</si>
  <si>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</si>
  <si>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</si>
  <si>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</si>
  <si>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</si>
  <si>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</si>
  <si>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</si>
  <si>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</si>
  <si>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</si>
  <si>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</si>
  <si>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</si>
  <si>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</si>
  <si>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</si>
  <si>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</si>
  <si>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</si>
  <si>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</si>
  <si>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</si>
  <si>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</si>
  <si>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</si>
  <si>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</si>
  <si>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</si>
  <si>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</si>
  <si>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</si>
  <si>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</si>
  <si>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</si>
  <si>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</si>
  <si>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</si>
  <si>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</si>
  <si>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</si>
  <si>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</si>
  <si>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</si>
  <si>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</si>
  <si>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</si>
  <si>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</si>
  <si>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</si>
  <si>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</si>
  <si>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</si>
  <si>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</si>
  <si>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</si>
  <si>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</si>
  <si>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</si>
  <si>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</si>
  <si>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</si>
  <si>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</si>
  <si>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</si>
  <si>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</si>
  <si>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</si>
  <si>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</si>
  <si>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</si>
  <si>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</si>
  <si>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</si>
  <si>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</si>
  <si>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</si>
  <si>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</si>
  <si>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</si>
  <si>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</si>
  <si>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</si>
  <si>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</si>
  <si>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</si>
  <si>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</si>
  <si>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</si>
  <si>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</si>
  <si>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</si>
  <si>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</si>
  <si>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</si>
  <si>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</si>
  <si>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</si>
  <si>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</si>
  <si>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</si>
  <si>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</si>
  <si>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</si>
  <si>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</si>
  <si>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</si>
  <si>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</si>
  <si>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</si>
  <si>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</si>
  <si>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</si>
  <si>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</si>
  <si>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</si>
  <si>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</si>
  <si>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</si>
  <si>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</si>
  <si>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</si>
  <si>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</si>
  <si>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</si>
  <si>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</si>
  <si>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</si>
  <si>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</si>
  <si>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</si>
  <si>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</si>
  <si>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</si>
  <si>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</si>
  <si>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</si>
  <si>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</si>
  <si>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</si>
  <si>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</si>
  <si>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</si>
  <si>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</si>
  <si>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</si>
  <si>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</si>
  <si>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</si>
  <si>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</si>
  <si>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</si>
  <si>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</si>
  <si>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</si>
  <si>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</si>
  <si>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</si>
  <si>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</si>
  <si>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</si>
  <si>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</si>
  <si>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</si>
  <si>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</si>
  <si>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</si>
  <si>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</si>
  <si>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</si>
  <si>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</si>
  <si>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</si>
  <si>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</si>
  <si>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</si>
  <si>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</si>
  <si>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</si>
  <si>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</si>
  <si>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</si>
  <si>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</si>
  <si>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</si>
  <si>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</si>
  <si>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</si>
  <si>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</si>
  <si>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</si>
  <si>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</si>
  <si>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</si>
  <si>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</si>
  <si>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</si>
  <si>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</si>
  <si>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</si>
  <si>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</si>
  <si>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</si>
  <si>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</si>
  <si>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</si>
  <si>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</si>
  <si>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</si>
  <si>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</si>
  <si>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</si>
  <si>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</si>
  <si>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</si>
  <si>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</si>
  <si>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</si>
  <si>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</si>
  <si>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</si>
  <si>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</si>
  <si>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</si>
  <si>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</si>
  <si>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</si>
  <si>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</si>
  <si>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</si>
  <si>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</si>
  <si>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</si>
  <si>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</si>
  <si>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</si>
  <si>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</si>
  <si>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</si>
  <si>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</si>
  <si>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</si>
  <si>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</si>
  <si>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</si>
  <si>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</si>
  <si>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</si>
  <si>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</si>
  <si>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</si>
  <si>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</si>
  <si>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</si>
  <si>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</si>
  <si>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</si>
  <si>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</si>
  <si>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</si>
  <si>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</si>
  <si>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</si>
  <si>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</si>
  <si>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</si>
  <si>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</si>
  <si>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</si>
  <si>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</si>
  <si>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</si>
  <si>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</si>
  <si>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</si>
  <si>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</si>
  <si>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</si>
  <si>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</si>
  <si>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</si>
  <si>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</si>
  <si>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</si>
  <si>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</si>
  <si>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</si>
  <si>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</si>
  <si>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</si>
  <si>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</si>
  <si>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</si>
  <si>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</si>
  <si>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</si>
  <si>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</si>
  <si>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</si>
  <si>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</si>
  <si>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</si>
  <si>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</si>
  <si>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</si>
  <si>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</si>
  <si>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</si>
  <si>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</si>
  <si>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</si>
  <si>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</si>
  <si>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</si>
  <si>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</si>
  <si>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</si>
  <si>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</si>
  <si>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</si>
  <si>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</si>
  <si>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</si>
  <si>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</si>
  <si>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</si>
  <si>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</si>
  <si>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</si>
  <si>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</si>
  <si>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</si>
  <si>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</si>
  <si>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</si>
  <si>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</si>
  <si>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</si>
  <si>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</si>
  <si>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</si>
  <si>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</si>
  <si>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</si>
  <si>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</si>
  <si>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</si>
  <si>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</si>
  <si>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</si>
  <si>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</si>
  <si>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</si>
  <si>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</si>
  <si>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</si>
  <si>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</si>
  <si>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</si>
  <si>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</si>
  <si>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</si>
  <si>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</si>
  <si>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</si>
  <si>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</si>
  <si>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</si>
  <si>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</si>
  <si>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</si>
  <si>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</si>
  <si>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</si>
  <si>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</si>
  <si>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</si>
  <si>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</si>
  <si>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</si>
  <si>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</si>
  <si>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</si>
  <si>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</si>
  <si>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</si>
  <si>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</si>
  <si>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</si>
  <si>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</si>
  <si>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</si>
  <si>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</si>
  <si>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</si>
  <si>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</si>
  <si>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</si>
  <si>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</si>
  <si>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</si>
  <si>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</si>
  <si>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</si>
  <si>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</si>
  <si>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</si>
  <si>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</si>
  <si>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</si>
  <si>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</si>
  <si>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</si>
  <si>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</si>
  <si>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</si>
  <si>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</si>
  <si>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</si>
  <si>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</si>
  <si>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</si>
  <si>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</si>
  <si>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</si>
  <si>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</si>
  <si>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</si>
  <si>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</si>
  <si>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</si>
  <si>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</si>
  <si>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</si>
  <si>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</si>
  <si>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</si>
  <si>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</si>
  <si>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</si>
  <si>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</si>
  <si>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</si>
  <si>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</si>
  <si>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</si>
  <si>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</si>
  <si>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</si>
  <si>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</si>
  <si>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</si>
  <si>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</si>
  <si>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</si>
  <si>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</si>
  <si>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</si>
  <si>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</si>
  <si>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</si>
  <si>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</si>
  <si>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</si>
  <si>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</si>
  <si>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</si>
  <si>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</si>
  <si>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</si>
  <si>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</si>
  <si>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</si>
  <si>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</si>
  <si>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</si>
  <si>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</si>
  <si>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</si>
  <si>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</si>
  <si>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</si>
  <si>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</si>
  <si>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</si>
  <si>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</si>
  <si>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</si>
  <si>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</si>
  <si>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</si>
  <si>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</si>
  <si>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</si>
  <si>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</si>
  <si>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</si>
  <si>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</si>
  <si>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</si>
  <si>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</si>
  <si>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</si>
  <si>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</si>
  <si>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</si>
  <si>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</si>
  <si>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</si>
  <si>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</si>
  <si>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</si>
  <si>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</si>
  <si>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</si>
  <si>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</si>
  <si>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</si>
  <si>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</si>
  <si>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</si>
  <si>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</si>
  <si>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</si>
  <si>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</si>
  <si>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</si>
  <si>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</si>
  <si>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</si>
  <si>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</si>
  <si>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</si>
  <si>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</si>
  <si>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</si>
  <si>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</si>
  <si>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</si>
  <si>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</si>
  <si>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</si>
  <si>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</si>
  <si>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</si>
  <si>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</si>
  <si>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</si>
  <si>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</si>
  <si>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</si>
  <si>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</si>
  <si>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</si>
  <si>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</si>
  <si>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</si>
  <si>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</si>
  <si>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</si>
  <si>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</si>
  <si>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</si>
  <si>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</si>
  <si>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</si>
  <si>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</si>
  <si>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</si>
  <si>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</si>
  <si>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</si>
  <si>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</si>
  <si>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</si>
  <si>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</si>
  <si>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</si>
  <si>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</si>
  <si>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</si>
  <si>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</si>
  <si>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</si>
  <si>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</si>
  <si>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</si>
  <si>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</si>
  <si>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</si>
  <si>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</si>
  <si>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</si>
  <si>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</si>
  <si>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</si>
  <si>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</si>
  <si>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</si>
  <si>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</si>
  <si>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</si>
  <si>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</si>
  <si>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</si>
  <si>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</si>
  <si>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</si>
  <si>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</si>
  <si>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</si>
  <si>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</si>
  <si>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</si>
  <si>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</si>
  <si>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</si>
  <si>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</si>
  <si>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</si>
  <si>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</si>
  <si>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</si>
  <si>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</si>
  <si>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</si>
  <si>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</si>
  <si>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</si>
  <si>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</si>
  <si>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</si>
  <si>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</si>
  <si>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</si>
  <si>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</si>
  <si>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</si>
  <si>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</si>
  <si>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</si>
  <si>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</si>
  <si>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</si>
  <si>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</si>
  <si>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</si>
  <si>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</si>
  <si>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</si>
  <si>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</si>
  <si>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</si>
  <si>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</si>
  <si>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</si>
  <si>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</si>
  <si>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</si>
  <si>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</si>
  <si>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</si>
  <si>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</si>
  <si>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</si>
  <si>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</si>
  <si>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</si>
  <si>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</si>
  <si>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</si>
  <si>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</si>
  <si>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</si>
  <si>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</si>
  <si>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</si>
  <si>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</si>
  <si>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</si>
  <si>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</si>
  <si>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</si>
  <si>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</si>
  <si>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</si>
  <si>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</si>
  <si>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</si>
  <si>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</si>
  <si>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</si>
  <si>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</si>
  <si>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</si>
  <si>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</si>
  <si>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</si>
  <si>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</si>
  <si>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</si>
  <si>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</si>
  <si>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</si>
  <si>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</si>
  <si>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</si>
  <si>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</si>
  <si>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</si>
  <si>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</si>
  <si>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</si>
  <si>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</si>
  <si>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</si>
  <si>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</si>
  <si>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</si>
  <si>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</si>
  <si>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</si>
  <si>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</si>
  <si>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</si>
  <si>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</si>
  <si>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</si>
  <si>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</si>
  <si>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</si>
  <si>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</si>
  <si>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</si>
  <si>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</si>
  <si>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</si>
  <si>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</si>
  <si>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</si>
  <si>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</si>
  <si>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</si>
  <si>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</si>
  <si>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</si>
  <si>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</si>
  <si>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</si>
  <si>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</si>
  <si>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</si>
  <si>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</si>
  <si>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</si>
  <si>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</si>
  <si>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</si>
  <si>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</si>
  <si>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</si>
  <si>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</si>
  <si>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</si>
  <si>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</si>
  <si>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</si>
  <si>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</si>
  <si>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</si>
  <si>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</si>
  <si>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</si>
  <si>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</si>
  <si>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</si>
  <si>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</si>
  <si>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</si>
  <si>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</si>
  <si>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</si>
  <si>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</si>
  <si>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</si>
  <si>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</si>
  <si>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</si>
  <si>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</si>
  <si>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</si>
  <si>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</si>
  <si>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</si>
  <si>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</si>
  <si>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</si>
  <si>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</si>
  <si>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</si>
  <si>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</si>
  <si>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</si>
  <si>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</si>
  <si>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</si>
  <si>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</si>
  <si>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</si>
  <si>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</si>
  <si>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</si>
  <si>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</si>
  <si>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</si>
  <si>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</si>
  <si>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</si>
  <si>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</si>
  <si>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</si>
  <si>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</si>
  <si>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</si>
  <si>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</si>
  <si>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</si>
  <si>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</si>
  <si>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</si>
  <si>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</si>
  <si>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</si>
  <si>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</si>
  <si>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</si>
  <si>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</si>
  <si>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</si>
  <si>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</si>
  <si>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</si>
  <si>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</si>
  <si>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</si>
  <si>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</si>
  <si>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</si>
  <si>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</si>
  <si>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</si>
  <si>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</si>
  <si>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</si>
  <si>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</si>
  <si>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</si>
  <si>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</si>
  <si>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</si>
  <si>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</si>
  <si>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</si>
  <si>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</si>
  <si>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</si>
  <si>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</si>
  <si>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</si>
  <si>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</si>
  <si>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</si>
  <si>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</si>
  <si>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</si>
  <si>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</si>
  <si>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</si>
  <si>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</si>
  <si>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</si>
  <si>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</si>
  <si>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</si>
  <si>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</si>
  <si>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</si>
  <si>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</si>
  <si>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</si>
  <si>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</si>
  <si>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</si>
  <si>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</si>
  <si>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</si>
  <si>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</si>
  <si>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</si>
  <si>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</si>
  <si>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</si>
  <si>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</si>
  <si>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</si>
  <si>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</si>
  <si>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</si>
  <si>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</si>
  <si>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</si>
  <si>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</si>
  <si>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</si>
  <si>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</si>
  <si>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</si>
  <si>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</si>
  <si>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</si>
  <si>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</si>
  <si>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</si>
  <si>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</si>
  <si>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</si>
  <si>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</si>
  <si>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</si>
  <si>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</si>
  <si>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</si>
  <si>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</si>
  <si>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</si>
  <si>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</si>
  <si>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</si>
  <si>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</si>
  <si>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</si>
  <si>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</si>
  <si>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</si>
  <si>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</si>
  <si>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</si>
  <si>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</si>
  <si>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</si>
  <si>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</si>
  <si>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</si>
  <si>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</si>
  <si>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</si>
  <si>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</si>
  <si>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</si>
  <si>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</si>
  <si>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</si>
  <si>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</si>
  <si>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</si>
  <si>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</si>
  <si>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</si>
  <si>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</si>
  <si>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</si>
  <si>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</si>
  <si>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</si>
  <si>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</si>
  <si>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</si>
  <si>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</si>
  <si>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</si>
  <si>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</si>
  <si>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</si>
  <si>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</si>
  <si>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</si>
  <si>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</si>
  <si>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</si>
  <si>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</si>
  <si>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</si>
  <si>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</si>
  <si>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</si>
  <si>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</si>
  <si>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</si>
  <si>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</si>
  <si>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</si>
  <si>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</si>
  <si>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</si>
  <si>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</si>
  <si>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</si>
  <si>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</si>
  <si>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</si>
  <si>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</si>
  <si>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</si>
  <si>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</si>
  <si>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</si>
  <si>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</si>
  <si>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</si>
  <si>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</si>
  <si>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</si>
  <si>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</si>
  <si>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</si>
  <si>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</si>
  <si>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</si>
  <si>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</si>
  <si>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</si>
  <si>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</si>
  <si>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</si>
  <si>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</si>
  <si>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</si>
  <si>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</si>
  <si>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</si>
  <si>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</si>
  <si>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</si>
  <si>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</si>
  <si>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</si>
  <si>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</si>
  <si>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</si>
  <si>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</si>
  <si>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</si>
  <si>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</si>
  <si>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</si>
  <si>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</si>
  <si>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</si>
  <si>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</si>
  <si>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</si>
  <si>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</si>
  <si>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</si>
  <si>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</si>
  <si>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</si>
  <si>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</si>
  <si>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</si>
  <si>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</si>
  <si>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</si>
  <si>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</si>
  <si>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</si>
  <si>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</si>
  <si>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</si>
  <si>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</si>
  <si>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</si>
  <si>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</si>
  <si>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</si>
  <si>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</si>
  <si>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</si>
  <si>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</si>
  <si>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</si>
  <si>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</si>
  <si>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</si>
  <si>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</si>
  <si>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</si>
  <si>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</si>
  <si>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</si>
  <si>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</si>
  <si>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</si>
  <si>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</si>
  <si>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</si>
  <si>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</si>
  <si>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</si>
  <si>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</si>
  <si>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</si>
  <si>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</si>
  <si>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</si>
  <si>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</si>
  <si>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</si>
  <si>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</si>
  <si>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</si>
  <si>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</si>
  <si>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</si>
  <si>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</si>
  <si>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</si>
  <si>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</si>
  <si>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</si>
  <si>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</si>
  <si>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</si>
  <si>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</si>
  <si>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</si>
  <si>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</si>
  <si>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</si>
  <si>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</si>
  <si>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</si>
  <si>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</si>
  <si>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</si>
  <si>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</si>
  <si>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</si>
  <si>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</si>
  <si>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</si>
  <si>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</si>
  <si>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</si>
  <si>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</si>
  <si>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</si>
  <si>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</si>
  <si>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</si>
  <si>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</si>
  <si>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</si>
  <si>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</si>
  <si>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</si>
  <si>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</si>
  <si>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</si>
  <si>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</si>
  <si>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</si>
  <si>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</si>
  <si>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</si>
  <si>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</si>
  <si>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</si>
  <si>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</si>
  <si>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</si>
  <si>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</si>
  <si>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</si>
  <si>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</si>
  <si>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</si>
  <si>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</si>
  <si>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</si>
  <si>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</si>
  <si>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</si>
  <si>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</si>
  <si>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</si>
  <si>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</si>
  <si>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</si>
  <si>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</si>
  <si>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</si>
  <si>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</si>
  <si>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</si>
  <si>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</si>
  <si>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</si>
  <si>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</si>
  <si>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</si>
  <si>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</si>
  <si>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</si>
  <si>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</si>
  <si>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</si>
  <si>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</si>
  <si>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</si>
  <si>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</si>
  <si>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</si>
  <si>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</si>
  <si>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</si>
  <si>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</si>
  <si>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</si>
  <si>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</si>
  <si>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</si>
  <si>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</si>
  <si>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</si>
  <si>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</si>
  <si>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</si>
  <si>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</si>
  <si>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</si>
  <si>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</si>
  <si>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</si>
  <si>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</si>
  <si>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</si>
  <si>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</si>
  <si>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</si>
  <si>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</si>
  <si>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</si>
  <si>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</si>
  <si>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</si>
  <si>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</si>
  <si>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</si>
  <si>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</si>
  <si>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</si>
  <si>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</si>
  <si>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</si>
  <si>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</si>
  <si>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</si>
  <si>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</si>
  <si>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</si>
  <si>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</si>
  <si>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</si>
  <si>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</si>
  <si>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</si>
  <si>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</si>
  <si>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</si>
  <si>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</si>
  <si>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</si>
  <si>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</si>
  <si>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</si>
  <si>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</si>
  <si>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</si>
  <si>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</si>
  <si>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</si>
  <si>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</si>
  <si>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</si>
  <si>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</si>
  <si>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</si>
  <si>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</si>
  <si>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</si>
  <si>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</si>
  <si>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</si>
  <si>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</si>
  <si>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</si>
  <si>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</si>
  <si>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</si>
  <si>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</si>
  <si>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</si>
  <si>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</si>
  <si>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</si>
  <si>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</si>
  <si>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</si>
  <si>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</si>
  <si>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</si>
  <si>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</si>
  <si>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</si>
  <si>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</si>
  <si>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</si>
  <si>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</si>
  <si>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</si>
  <si>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</si>
  <si>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</si>
  <si>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</si>
  <si>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</si>
  <si>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</si>
  <si>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</si>
  <si>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</si>
  <si>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</si>
  <si>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</si>
  <si>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</si>
  <si>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</si>
  <si>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</si>
  <si>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</si>
  <si>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</si>
  <si>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</si>
  <si>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</si>
  <si>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</si>
  <si>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</si>
  <si>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</si>
  <si>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</si>
  <si>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</si>
  <si>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</si>
  <si>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</si>
  <si>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</si>
  <si>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</si>
  <si>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</si>
  <si>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</si>
  <si>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</si>
  <si>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</si>
  <si>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</si>
  <si>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</si>
  <si>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</si>
  <si>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</si>
  <si>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</si>
  <si>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</si>
  <si>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</si>
  <si>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</si>
  <si>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</si>
  <si>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</si>
  <si>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</si>
  <si>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</si>
  <si>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</si>
  <si>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</si>
  <si>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</si>
  <si>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</si>
  <si>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</si>
  <si>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</si>
  <si>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</si>
  <si>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</si>
  <si>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</si>
  <si>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</si>
  <si>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</si>
  <si>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</si>
  <si>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</si>
  <si>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</si>
  <si>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</si>
  <si>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</si>
  <si>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</si>
  <si>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</si>
  <si>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</si>
  <si>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</si>
  <si>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</si>
  <si>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</si>
  <si>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</si>
  <si>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</si>
  <si>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</si>
  <si>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</si>
  <si>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</si>
  <si>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</si>
  <si>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</si>
  <si>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</si>
  <si>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</si>
  <si>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</si>
  <si>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</si>
  <si>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</si>
  <si>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</si>
  <si>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</si>
  <si>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</si>
  <si>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</si>
  <si>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</si>
  <si>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</si>
  <si>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</si>
  <si>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</si>
  <si>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</si>
  <si>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</si>
  <si>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</si>
  <si>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</si>
  <si>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</si>
  <si>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</si>
  <si>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</si>
  <si>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</si>
  <si>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</si>
  <si>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</si>
  <si>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</si>
  <si>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</si>
  <si>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</si>
  <si>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</si>
  <si>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</si>
  <si>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</si>
  <si>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</si>
  <si>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</si>
  <si>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</si>
  <si>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</si>
  <si>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</si>
  <si>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</si>
  <si>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</si>
  <si>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</si>
  <si>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</si>
  <si>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</si>
  <si>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</si>
  <si>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</si>
  <si>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</si>
  <si>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</si>
  <si>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</si>
  <si>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</si>
  <si>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</si>
  <si>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</si>
  <si>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</si>
  <si>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</si>
  <si>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</si>
  <si>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</si>
  <si>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</si>
  <si>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</si>
  <si>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</si>
  <si>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</si>
  <si>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</si>
  <si>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</si>
  <si>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</si>
  <si>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</si>
  <si>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</si>
  <si>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</si>
  <si>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</si>
  <si>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</si>
  <si>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</si>
  <si>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</si>
  <si>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</si>
  <si>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</si>
  <si>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</si>
  <si>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</si>
  <si>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</si>
  <si>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</si>
  <si>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</si>
  <si>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</si>
  <si>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</si>
  <si>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</si>
  <si>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</si>
  <si>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</si>
  <si>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</si>
  <si>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</si>
  <si>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</si>
  <si>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</si>
  <si>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</si>
  <si>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</si>
  <si>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</si>
  <si>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</si>
  <si>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</si>
  <si>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</si>
  <si>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</si>
  <si>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</si>
  <si>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</si>
  <si>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</si>
  <si>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</si>
  <si>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</si>
  <si>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</si>
  <si>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</si>
  <si>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</si>
  <si>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</si>
  <si>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</si>
  <si>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</si>
  <si>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</si>
  <si>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</si>
  <si>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</si>
  <si>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</si>
  <si>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</si>
  <si>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</si>
  <si>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</si>
  <si>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</si>
  <si>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</si>
  <si>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</si>
  <si>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</si>
  <si>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</si>
  <si>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</si>
  <si>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</si>
  <si>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</si>
  <si>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</si>
  <si>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</si>
  <si>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</si>
  <si>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</si>
  <si>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</si>
  <si>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</si>
  <si>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</si>
  <si>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</si>
  <si>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</si>
  <si>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</si>
  <si>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</si>
  <si>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</si>
  <si>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</si>
  <si>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</si>
  <si>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</si>
  <si>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</si>
  <si>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</si>
  <si>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</si>
  <si>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</si>
  <si>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</si>
  <si>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</si>
  <si>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</si>
  <si>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</si>
  <si>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</si>
  <si>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</si>
  <si>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</si>
  <si>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</si>
  <si>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</si>
  <si>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</si>
  <si>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</si>
  <si>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</si>
  <si>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</si>
  <si>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</si>
  <si>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</si>
  <si>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</si>
  <si>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</si>
  <si>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</si>
  <si>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</si>
  <si>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</si>
  <si>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</si>
  <si>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</si>
  <si>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</si>
  <si>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</si>
  <si>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</si>
  <si>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</si>
  <si>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</si>
  <si>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</si>
  <si>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</si>
  <si>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</si>
  <si>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</si>
  <si>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</si>
  <si>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</si>
  <si>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</si>
  <si>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</si>
  <si>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</si>
  <si>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</si>
  <si>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</si>
  <si>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</si>
  <si>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</si>
  <si>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</si>
  <si>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</si>
  <si>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</si>
  <si>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</si>
  <si>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</si>
  <si>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</si>
  <si>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</si>
  <si>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</si>
  <si>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</si>
  <si>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</si>
  <si>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</si>
  <si>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</si>
  <si>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</si>
  <si>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</si>
  <si>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</si>
  <si>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</si>
  <si>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</si>
  <si>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</si>
  <si>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</si>
  <si>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</si>
  <si>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</si>
  <si>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</si>
  <si>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</si>
  <si>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</si>
  <si>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</si>
  <si>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</si>
  <si>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</si>
  <si>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</si>
  <si>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</si>
  <si>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</si>
  <si>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</si>
  <si>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</si>
  <si>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</si>
  <si>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</si>
  <si>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</si>
  <si>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</si>
  <si>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</si>
  <si>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</si>
  <si>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</si>
  <si>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</si>
  <si>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</si>
  <si>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</si>
  <si>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</si>
  <si>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</si>
  <si>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</si>
  <si>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</si>
  <si>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</si>
  <si>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</si>
  <si>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</si>
  <si>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</si>
  <si>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</si>
  <si>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</si>
  <si>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</si>
  <si>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</si>
  <si>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</si>
  <si>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</si>
  <si>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</si>
  <si>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</si>
  <si>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</si>
  <si>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</si>
  <si>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</si>
  <si>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</si>
  <si>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</si>
  <si>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</si>
  <si>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</si>
  <si>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</si>
  <si>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</si>
  <si>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</si>
  <si>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</si>
  <si>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</si>
  <si>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</si>
  <si>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</si>
  <si>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</si>
  <si>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</si>
  <si>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</si>
  <si>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</si>
  <si>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</si>
  <si>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</si>
  <si>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</si>
  <si>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</si>
  <si>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</si>
  <si>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</si>
  <si>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</si>
  <si>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</si>
  <si>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</si>
  <si>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</si>
  <si>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</si>
  <si>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</si>
  <si>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</si>
  <si>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</si>
  <si>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</si>
  <si>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</si>
  <si>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</si>
  <si>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</si>
  <si>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</si>
  <si>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</si>
  <si>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</si>
  <si>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</si>
  <si>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</si>
  <si>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</si>
  <si>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</si>
  <si>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</si>
  <si>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</si>
  <si>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</si>
  <si>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</si>
  <si>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</si>
  <si>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</si>
  <si>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</si>
  <si>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</si>
  <si>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</si>
  <si>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</si>
  <si>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</si>
  <si>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</si>
  <si>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</si>
  <si>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</si>
  <si>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</si>
  <si>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</si>
  <si>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</si>
  <si>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</si>
  <si>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</si>
  <si>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</si>
  <si>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</si>
  <si>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</si>
  <si>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</si>
  <si>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</si>
  <si>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</si>
  <si>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</si>
  <si>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</si>
  <si>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</si>
  <si>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</si>
  <si>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</si>
  <si>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</si>
  <si>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</si>
  <si>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</si>
  <si>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</si>
  <si>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</si>
  <si>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</si>
  <si>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</si>
  <si>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</si>
  <si>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</si>
  <si>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</si>
  <si>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</si>
  <si>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</si>
  <si>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</si>
  <si>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</si>
  <si>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</si>
  <si>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</si>
  <si>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</si>
  <si>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</si>
  <si>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</si>
  <si>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</si>
  <si>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</si>
  <si>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</si>
  <si>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</si>
  <si>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</si>
  <si>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</si>
  <si>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</si>
  <si>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</si>
  <si>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</si>
  <si>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</si>
  <si>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</si>
  <si>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</si>
  <si>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</si>
  <si>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</si>
  <si>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</si>
  <si>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</si>
  <si>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</si>
  <si>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</si>
  <si>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</si>
  <si>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</si>
  <si>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</si>
  <si>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</si>
  <si>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</si>
  <si>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</si>
  <si>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</si>
  <si>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</si>
  <si>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</si>
  <si>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</si>
  <si>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</si>
  <si>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</si>
  <si>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</si>
  <si>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</si>
  <si>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</si>
  <si>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</si>
  <si>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</si>
  <si>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</si>
  <si>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</si>
  <si>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</si>
  <si>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</si>
  <si>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</si>
  <si>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</si>
  <si>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</si>
  <si>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</si>
  <si>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</si>
  <si>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</si>
  <si>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</si>
  <si>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</si>
  <si>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</si>
  <si>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</si>
  <si>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</si>
  <si>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</si>
  <si>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</si>
  <si>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</si>
  <si>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</si>
  <si>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</si>
  <si>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</si>
  <si>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</si>
  <si>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</si>
  <si>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</si>
  <si>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</si>
  <si>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</si>
  <si>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</si>
  <si>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</si>
  <si>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</si>
  <si>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</si>
  <si>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</si>
  <si>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</si>
  <si>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</si>
  <si>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</si>
  <si>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</si>
  <si>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</si>
  <si>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</si>
  <si>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</si>
  <si>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</si>
  <si>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</si>
  <si>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</si>
  <si>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</si>
  <si>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</si>
  <si>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</si>
  <si>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</si>
  <si>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</si>
  <si>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</si>
  <si>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</si>
  <si>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</si>
  <si>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</si>
  <si>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</si>
  <si>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</si>
  <si>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</si>
  <si>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</si>
  <si>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</si>
  <si>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</si>
  <si>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</si>
  <si>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</si>
  <si>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</si>
  <si>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</si>
  <si>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</si>
  <si>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</si>
  <si>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</si>
  <si>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</si>
  <si>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</si>
  <si>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</si>
  <si>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</si>
  <si>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</si>
  <si>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</si>
  <si>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</si>
  <si>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</si>
  <si>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</si>
  <si>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</si>
  <si>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</si>
  <si>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</si>
  <si>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</si>
  <si>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</si>
  <si>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</si>
  <si>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</si>
  <si>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</si>
  <si>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</si>
  <si>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</si>
  <si>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</si>
  <si>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</si>
  <si>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</si>
  <si>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</si>
  <si>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</si>
  <si>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</si>
  <si>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</si>
  <si>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</si>
  <si>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</si>
  <si>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</si>
  <si>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</si>
  <si>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</si>
  <si>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</si>
  <si>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</si>
  <si>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</si>
  <si>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</si>
  <si>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</si>
  <si>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</si>
  <si>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</si>
  <si>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</si>
  <si>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</si>
  <si>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</si>
  <si>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</si>
  <si>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</si>
  <si>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</si>
  <si>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</si>
  <si>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</si>
  <si>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</si>
  <si>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</si>
  <si>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</si>
  <si>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</si>
  <si>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</si>
  <si>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</si>
  <si>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</si>
  <si>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</si>
  <si>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</si>
  <si>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</si>
  <si>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</si>
  <si>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</si>
  <si>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</si>
  <si>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</si>
  <si>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</si>
  <si>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</si>
  <si>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</si>
  <si>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</si>
  <si>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</si>
  <si>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</si>
  <si>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</si>
  <si>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</si>
  <si>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</si>
  <si>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</si>
  <si>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</si>
  <si>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</si>
  <si>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</si>
  <si>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</si>
  <si>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</si>
  <si>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</si>
  <si>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</si>
  <si>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</si>
  <si>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</si>
  <si>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</si>
  <si>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</si>
  <si>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</si>
  <si>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</si>
  <si>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</si>
  <si>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</si>
  <si>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</si>
  <si>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</si>
  <si>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</si>
  <si>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</si>
  <si>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</si>
  <si>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</si>
  <si>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</si>
  <si>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</si>
  <si>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</si>
  <si>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</si>
  <si>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</si>
  <si>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</si>
  <si>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</si>
  <si>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</si>
  <si>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</si>
  <si>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</si>
  <si>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</si>
  <si>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</si>
  <si>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</si>
  <si>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</si>
  <si>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</si>
  <si>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</si>
  <si>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</si>
  <si>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</si>
  <si>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</si>
  <si>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</si>
  <si>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</si>
  <si>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</si>
  <si>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</si>
  <si>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</si>
  <si>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</si>
  <si>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</si>
  <si>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</si>
  <si>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</si>
  <si>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</si>
  <si>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</si>
  <si>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</si>
  <si>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</si>
  <si>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</si>
  <si>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</si>
  <si>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</si>
  <si>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</si>
  <si>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</si>
  <si>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</si>
  <si>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</si>
  <si>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</si>
  <si>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</si>
  <si>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</si>
  <si>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</si>
  <si>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</si>
  <si>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</si>
  <si>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</si>
  <si>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</si>
  <si>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</si>
  <si>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</si>
  <si>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</si>
  <si>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</si>
  <si>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</si>
  <si>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</si>
  <si>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</si>
  <si>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</si>
  <si>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</si>
  <si>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</si>
  <si>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</si>
  <si>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</si>
  <si>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</si>
  <si>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</si>
  <si>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</si>
  <si>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</si>
  <si>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</si>
  <si>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</si>
  <si>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</si>
  <si>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</si>
  <si>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</si>
  <si>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</si>
  <si>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</si>
  <si>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</si>
  <si>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</si>
  <si>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</si>
  <si>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</si>
  <si>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</si>
  <si>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</si>
  <si>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</si>
  <si>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</si>
  <si>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</si>
  <si>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</si>
  <si>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</si>
  <si>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</si>
  <si>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</si>
  <si>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</si>
  <si>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</si>
  <si>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</si>
  <si>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</si>
  <si>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</si>
  <si>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</si>
  <si>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</si>
  <si>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</si>
  <si>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</si>
  <si>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</si>
  <si>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</si>
  <si>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</si>
  <si>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</si>
  <si>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</si>
  <si>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</si>
  <si>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</si>
  <si>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</si>
  <si>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</si>
  <si>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</si>
  <si>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</si>
  <si>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</si>
  <si>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</si>
  <si>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</si>
  <si>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</si>
  <si>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</si>
  <si>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</si>
  <si>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</si>
  <si>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</si>
  <si>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</si>
  <si>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</si>
  <si>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</si>
  <si>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</si>
  <si>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</si>
  <si>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</si>
  <si>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</si>
  <si>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</si>
  <si>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</si>
  <si>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</si>
  <si>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</si>
  <si>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</si>
  <si>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</si>
  <si>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</si>
  <si>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</si>
  <si>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</si>
  <si>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</si>
  <si>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</si>
  <si>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</si>
  <si>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</si>
  <si>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</si>
  <si>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</si>
  <si>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</si>
  <si>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</si>
  <si>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</si>
  <si>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</si>
  <si>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</si>
  <si>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</si>
  <si>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</si>
  <si>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</si>
  <si>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</si>
  <si>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</si>
  <si>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</si>
  <si>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</si>
  <si>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</si>
  <si>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</si>
  <si>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</si>
  <si>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</si>
  <si>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</si>
  <si>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</si>
  <si>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</si>
  <si>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</si>
  <si>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</si>
  <si>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</si>
  <si>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</si>
  <si>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</si>
  <si>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</si>
  <si>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</si>
  <si>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</si>
  <si>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</si>
  <si>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</si>
  <si>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</si>
  <si>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</si>
  <si>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</si>
  <si>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</si>
  <si>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</si>
  <si>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</si>
  <si>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</si>
  <si>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</si>
  <si>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</si>
  <si>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</si>
  <si>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</si>
  <si>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</si>
  <si>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</si>
  <si>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</si>
  <si>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</si>
  <si>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</si>
  <si>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</si>
  <si>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</si>
  <si>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</si>
  <si>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</si>
  <si>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</si>
  <si>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</si>
  <si>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</si>
  <si>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</si>
  <si>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</si>
  <si>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</si>
  <si>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</si>
  <si>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</si>
  <si>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</si>
  <si>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</si>
  <si>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</si>
  <si>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</si>
  <si>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</si>
  <si>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</si>
  <si>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</si>
  <si>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</si>
  <si>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</si>
  <si>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</si>
  <si>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</si>
  <si>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</si>
  <si>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</si>
  <si>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</si>
  <si>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</si>
  <si>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</si>
  <si>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</si>
  <si>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</si>
  <si>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</si>
  <si>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</si>
  <si>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</si>
  <si>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</si>
  <si>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</si>
  <si>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</si>
  <si>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</si>
  <si>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</si>
  <si>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</si>
  <si>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</si>
  <si>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</si>
  <si>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</si>
  <si>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</si>
  <si>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</si>
  <si>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</si>
  <si>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</si>
  <si>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</si>
  <si>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</si>
  <si>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</si>
  <si>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</si>
  <si>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</si>
  <si>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</si>
  <si>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</si>
  <si>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</si>
  <si>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</si>
  <si>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</si>
  <si>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</si>
  <si>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</si>
  <si>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</si>
  <si>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</si>
  <si>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</si>
  <si>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</si>
  <si>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</si>
  <si>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</si>
  <si>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</si>
  <si>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</si>
  <si>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</si>
  <si>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</si>
  <si>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</si>
  <si>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</si>
  <si>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</si>
  <si>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</si>
  <si>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</si>
  <si>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</si>
  <si>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</si>
  <si>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</si>
  <si>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</si>
  <si>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</si>
  <si>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</si>
  <si>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</si>
  <si>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</si>
  <si>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</si>
  <si>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</si>
  <si>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</si>
  <si>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</si>
  <si>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</si>
  <si>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</si>
  <si>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</si>
  <si>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</si>
  <si>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</si>
  <si>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</si>
  <si>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</si>
  <si>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</si>
  <si>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</si>
  <si>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</si>
  <si>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</si>
  <si>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</si>
  <si>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</si>
  <si>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</si>
  <si>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</si>
  <si>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</si>
  <si>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</si>
  <si>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</si>
  <si>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</si>
  <si>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</si>
  <si>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</si>
  <si>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</si>
  <si>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</si>
  <si>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</si>
  <si>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</si>
  <si>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</si>
  <si>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</si>
  <si>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</si>
  <si>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</si>
  <si>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</si>
  <si>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</si>
  <si>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</si>
  <si>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</si>
  <si>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</si>
  <si>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</si>
  <si>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</si>
  <si>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</si>
  <si>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</si>
  <si>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</si>
  <si>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</si>
  <si>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</si>
  <si>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</si>
  <si>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</si>
  <si>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</si>
  <si>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</si>
  <si>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</si>
  <si>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</si>
  <si>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</si>
  <si>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</si>
  <si>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</si>
  <si>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</si>
  <si>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</si>
  <si>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</si>
  <si>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</si>
  <si>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</si>
  <si>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</si>
  <si>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</si>
  <si>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</si>
  <si>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</si>
  <si>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</si>
  <si>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</si>
  <si>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</si>
  <si>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</si>
  <si>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</si>
  <si>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</si>
  <si>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</si>
  <si>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</si>
  <si>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</si>
  <si>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</si>
  <si>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</si>
  <si>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</si>
  <si>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</si>
  <si>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</si>
  <si>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</si>
  <si>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</si>
  <si>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</si>
  <si>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</si>
  <si>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</si>
  <si>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</si>
  <si>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</si>
  <si>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</si>
  <si>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</si>
  <si>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</si>
  <si>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</si>
  <si>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</si>
  <si>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</si>
  <si>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</si>
  <si>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</si>
  <si>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</si>
  <si>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</si>
  <si>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</si>
  <si>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</si>
  <si>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</si>
  <si>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</si>
  <si>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</si>
  <si>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</si>
  <si>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</si>
  <si>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</si>
  <si>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</si>
  <si>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</si>
  <si>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</si>
  <si>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</si>
  <si>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</si>
  <si>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</si>
  <si>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</si>
  <si>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</si>
  <si>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</si>
  <si>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</si>
  <si>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</si>
  <si>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</si>
  <si>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</si>
  <si>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</si>
  <si>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</si>
  <si>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</si>
  <si>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</si>
  <si>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</si>
  <si>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</si>
  <si>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</si>
  <si>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</si>
  <si>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</si>
  <si>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</si>
  <si>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</si>
  <si>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</si>
  <si>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</si>
  <si>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</si>
  <si>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</si>
  <si>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</si>
  <si>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</si>
  <si>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</si>
  <si>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</si>
  <si>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</si>
  <si>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</si>
  <si>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</si>
  <si>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</si>
  <si>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</si>
  <si>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</si>
  <si>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</si>
  <si>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</si>
  <si>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</si>
  <si>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</si>
  <si>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</si>
  <si>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</si>
  <si>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</si>
  <si>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</si>
  <si>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</si>
  <si>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</si>
  <si>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</si>
  <si>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</si>
  <si>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</si>
  <si>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</si>
  <si>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</si>
  <si>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</si>
  <si>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</si>
  <si>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</si>
  <si>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</si>
  <si>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</si>
  <si>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</si>
  <si>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</si>
  <si>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</si>
  <si>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</si>
  <si>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</si>
  <si>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</si>
  <si>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</si>
  <si>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</si>
  <si>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</si>
  <si>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</si>
  <si>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</si>
  <si>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</si>
  <si>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</si>
  <si>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</si>
  <si>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</si>
  <si>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</si>
  <si>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</si>
  <si>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</si>
  <si>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</si>
  <si>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</si>
  <si>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</si>
  <si>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</si>
  <si>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</si>
  <si>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</si>
  <si>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</si>
  <si>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</si>
  <si>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</si>
  <si>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</si>
  <si>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</si>
  <si>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</si>
  <si>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</si>
  <si>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</si>
  <si>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</si>
  <si>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</si>
  <si>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</si>
  <si>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</si>
  <si>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</si>
  <si>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</si>
  <si>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</si>
  <si>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</si>
  <si>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</si>
  <si>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</si>
  <si>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</si>
  <si>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</si>
  <si>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</si>
  <si>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</si>
  <si>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</si>
  <si>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</si>
  <si>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</si>
  <si>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</si>
  <si>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</si>
  <si>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</si>
  <si>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</si>
  <si>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</si>
  <si>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</si>
  <si>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</si>
  <si>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</si>
  <si>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</si>
  <si>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</si>
  <si>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</si>
  <si>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</si>
  <si>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</si>
  <si>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</si>
  <si>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</si>
  <si>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</si>
  <si>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</si>
  <si>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</si>
  <si>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</si>
  <si>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</si>
  <si>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</si>
  <si>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</si>
  <si>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</si>
  <si>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</si>
  <si>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</si>
  <si>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</si>
  <si>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</si>
  <si>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</si>
  <si>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</si>
  <si>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</si>
  <si>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</si>
  <si>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</si>
  <si>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</si>
  <si>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</si>
  <si>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</si>
  <si>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</si>
  <si>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</si>
  <si>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</si>
  <si>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</si>
  <si>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</si>
  <si>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</si>
  <si>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</si>
  <si>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</si>
  <si>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</si>
  <si>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</si>
  <si>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</si>
  <si>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</si>
  <si>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</si>
  <si>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</si>
  <si>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</si>
  <si>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</si>
  <si>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</si>
  <si>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</si>
  <si>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</si>
  <si>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</si>
  <si>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</si>
  <si>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</si>
  <si>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</si>
  <si>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</si>
  <si>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</si>
  <si>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</si>
  <si>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</si>
  <si>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</si>
  <si>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</si>
  <si>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</si>
  <si>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</si>
  <si>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</si>
  <si>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</si>
  <si>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</si>
  <si>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</si>
  <si>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</si>
  <si>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</si>
  <si>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</si>
  <si>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</si>
  <si>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</si>
  <si>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</si>
  <si>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</si>
  <si>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</si>
  <si>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</si>
  <si>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</si>
  <si>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</si>
  <si>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</si>
  <si>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</si>
  <si>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</si>
  <si>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</si>
  <si>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</si>
  <si>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</si>
  <si>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</si>
  <si>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</si>
  <si>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</si>
  <si>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</si>
  <si>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</si>
  <si>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</si>
  <si>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</si>
  <si>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</si>
  <si>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</si>
  <si>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</si>
  <si>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</si>
  <si>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</si>
  <si>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</si>
  <si>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</si>
  <si>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</si>
  <si>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</si>
  <si>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</si>
  <si>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</si>
  <si>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</si>
  <si>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</si>
  <si>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</si>
  <si>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</si>
  <si>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</si>
  <si>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</si>
  <si>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</si>
  <si>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</si>
  <si>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</si>
  <si>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</si>
  <si>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</si>
  <si>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</si>
  <si>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</si>
  <si>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</si>
  <si>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</si>
  <si>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</si>
  <si>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</si>
  <si>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</si>
  <si>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</si>
  <si>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</si>
  <si>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</si>
  <si>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</si>
  <si>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</si>
  <si>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</si>
  <si>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</si>
  <si>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</si>
  <si>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</si>
  <si>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</si>
  <si>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</si>
  <si>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</si>
  <si>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</si>
  <si>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</si>
  <si>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</si>
  <si>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</si>
  <si>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</si>
  <si>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</si>
  <si>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</si>
  <si>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</si>
  <si>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</si>
  <si>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</si>
  <si>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</si>
  <si>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</si>
  <si>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</si>
  <si>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</si>
  <si>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</si>
  <si>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</si>
  <si>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</si>
  <si>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</si>
  <si>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</si>
  <si>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</si>
  <si>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</si>
  <si>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</si>
  <si>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</si>
  <si>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</si>
  <si>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</si>
  <si>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</si>
  <si>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</si>
  <si>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</si>
  <si>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</si>
  <si>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</si>
  <si>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</si>
  <si>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</si>
  <si>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</si>
  <si>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</si>
  <si>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</si>
  <si>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</si>
  <si>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</si>
  <si>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</si>
  <si>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</si>
  <si>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</si>
  <si>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</si>
  <si>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</si>
  <si>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</si>
  <si>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</si>
  <si>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</si>
  <si>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</si>
  <si>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</si>
  <si>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</si>
  <si>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</si>
  <si>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</si>
  <si>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</si>
  <si>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</si>
  <si>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</si>
  <si>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</si>
  <si>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</si>
  <si>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</si>
  <si>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</si>
  <si>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</si>
  <si>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</si>
  <si>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</si>
  <si>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</si>
  <si>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</si>
  <si>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</si>
  <si>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</si>
  <si>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</si>
  <si>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</si>
  <si>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</si>
  <si>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</si>
  <si>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</si>
  <si>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</si>
  <si>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</si>
  <si>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</si>
  <si>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</si>
  <si>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</si>
  <si>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</si>
  <si>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</si>
  <si>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</si>
  <si>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</si>
  <si>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</si>
  <si>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</si>
  <si>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</si>
  <si>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</si>
  <si>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</si>
  <si>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</si>
  <si>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</si>
  <si>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</si>
  <si>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</si>
  <si>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</si>
  <si>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</si>
  <si>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</si>
  <si>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</si>
  <si>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</si>
  <si>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</si>
  <si>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</si>
  <si>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</si>
  <si>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</si>
  <si>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</si>
  <si>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</si>
  <si>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</si>
  <si>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</si>
  <si>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</si>
  <si>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</si>
  <si>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</si>
  <si>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</si>
  <si>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</si>
  <si>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</si>
  <si>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</si>
  <si>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</si>
  <si>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</si>
  <si>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</si>
  <si>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</si>
  <si>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</si>
  <si>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</si>
  <si>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</si>
  <si>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</si>
  <si>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</si>
  <si>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</si>
  <si>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</si>
  <si>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</si>
  <si>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</si>
  <si>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</si>
  <si>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</si>
  <si>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</si>
  <si>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</si>
  <si>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</si>
  <si>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</si>
  <si>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</si>
  <si>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</si>
  <si>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</si>
  <si>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</si>
  <si>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</si>
  <si>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</si>
  <si>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</si>
  <si>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</si>
  <si>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</si>
  <si>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</si>
  <si>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</si>
  <si>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</si>
  <si>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</si>
  <si>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</si>
  <si>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</si>
  <si>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</si>
  <si>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</si>
  <si>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</si>
  <si>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</si>
  <si>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</si>
  <si>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</si>
  <si>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</si>
  <si>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</si>
  <si>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</si>
  <si>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</si>
  <si>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</si>
  <si>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</si>
  <si>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</si>
  <si>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</si>
  <si>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</si>
  <si>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</si>
  <si>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</si>
  <si>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</si>
  <si>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</si>
  <si>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</si>
  <si>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</si>
  <si>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</si>
  <si>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</si>
  <si>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</si>
  <si>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</si>
  <si>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</si>
  <si>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</si>
  <si>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</si>
  <si>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</si>
  <si>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</si>
  <si>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</si>
  <si>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</si>
  <si>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</si>
  <si>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</si>
  <si>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</si>
  <si>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</si>
  <si>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</si>
  <si>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</si>
  <si>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</si>
  <si>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</si>
  <si>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</si>
  <si>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</si>
  <si>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</si>
  <si>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</si>
  <si>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</si>
  <si>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</si>
  <si>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</si>
  <si>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</si>
  <si>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</si>
  <si>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</si>
  <si>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</si>
  <si>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</si>
  <si>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</si>
  <si>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</si>
  <si>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</si>
  <si>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</si>
  <si>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</si>
  <si>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</si>
  <si>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</si>
  <si>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</si>
  <si>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</si>
  <si>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</si>
  <si>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</si>
  <si>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</si>
  <si>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</si>
  <si>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</si>
  <si>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</si>
  <si>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</si>
  <si>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</si>
  <si>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</si>
  <si>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</si>
  <si>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</si>
  <si>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</si>
  <si>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</si>
  <si>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</si>
  <si>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</si>
  <si>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</si>
  <si>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</si>
  <si>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</si>
  <si>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</si>
  <si>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</si>
  <si>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</si>
  <si>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</si>
  <si>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</si>
  <si>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</si>
  <si>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</si>
  <si>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</si>
  <si>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</si>
  <si>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</si>
  <si>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</si>
  <si>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</si>
  <si>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</si>
  <si>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</si>
  <si>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</si>
  <si>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</si>
  <si>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</si>
  <si>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</si>
  <si>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</si>
  <si>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</si>
  <si>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</si>
  <si>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</si>
  <si>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</si>
  <si>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</si>
  <si>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</si>
  <si>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</si>
  <si>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</si>
  <si>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</si>
  <si>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</si>
  <si>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</si>
  <si>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</si>
  <si>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</si>
  <si>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</si>
  <si>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</si>
  <si>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</si>
  <si>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</si>
  <si>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</si>
  <si>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</si>
  <si>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</si>
  <si>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</si>
  <si>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</si>
  <si>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</si>
  <si>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</si>
  <si>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</si>
  <si>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</si>
  <si>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</si>
  <si>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</si>
  <si>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</si>
  <si>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</si>
  <si>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</si>
  <si>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</si>
  <si>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</si>
  <si>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</si>
  <si>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</si>
  <si>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</si>
  <si>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</si>
  <si>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</si>
  <si>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</si>
  <si>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</si>
  <si>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</si>
  <si>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</si>
  <si>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</si>
  <si>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</si>
  <si>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</si>
  <si>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</si>
  <si>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</si>
  <si>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</si>
  <si>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</si>
  <si>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</si>
  <si>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</si>
  <si>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</si>
  <si>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</si>
  <si>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</si>
  <si>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</si>
  <si>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</si>
  <si>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</si>
  <si>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</si>
  <si>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</si>
  <si>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</si>
  <si>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</si>
  <si>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</si>
  <si>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</si>
  <si>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</si>
  <si>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</si>
  <si>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</si>
  <si>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</si>
  <si>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</si>
  <si>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</si>
  <si>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</si>
  <si>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</si>
  <si>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</si>
  <si>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</si>
  <si>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</si>
  <si>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</si>
  <si>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</si>
  <si>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</si>
  <si>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</si>
  <si>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</si>
  <si>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</si>
  <si>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</si>
  <si>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</si>
  <si>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</si>
  <si>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</si>
  <si>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</si>
  <si>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</si>
  <si>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</si>
  <si>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</si>
  <si>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</si>
  <si>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</si>
  <si>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</si>
  <si>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</si>
  <si>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</si>
  <si>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</si>
  <si>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</si>
  <si>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</si>
  <si>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</si>
  <si>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</si>
  <si>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</si>
  <si>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</si>
  <si>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</si>
  <si>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</si>
  <si>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</si>
  <si>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</si>
  <si>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</si>
  <si>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</si>
  <si>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</si>
  <si>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</si>
  <si>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</si>
  <si>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</si>
  <si>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</si>
  <si>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</si>
  <si>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</si>
  <si>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</si>
  <si>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</si>
  <si>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</si>
  <si>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</si>
  <si>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</si>
  <si>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</si>
  <si>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</si>
  <si>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</si>
  <si>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</si>
  <si>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</si>
  <si>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</si>
  <si>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</si>
  <si>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</si>
  <si>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</si>
  <si>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</si>
  <si>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</si>
  <si>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</si>
  <si>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</si>
  <si>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</si>
  <si>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</si>
  <si>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</si>
  <si>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</si>
  <si>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</si>
  <si>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</si>
  <si>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</si>
  <si>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</si>
  <si>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</si>
  <si>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</si>
  <si>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</si>
  <si>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</si>
  <si>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</si>
  <si>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</si>
  <si>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</si>
  <si>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</si>
  <si>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</si>
  <si>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</si>
  <si>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</si>
  <si>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</si>
  <si>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</si>
  <si>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</si>
  <si>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</si>
  <si>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</si>
  <si>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</si>
  <si>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</si>
  <si>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</si>
  <si>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</si>
  <si>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</si>
  <si>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</si>
  <si>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</si>
  <si>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</si>
  <si>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</si>
  <si>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</si>
  <si>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</si>
  <si>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</si>
  <si>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</si>
  <si>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</si>
  <si>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</si>
  <si>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</si>
  <si>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</si>
  <si>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</si>
  <si>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</si>
  <si>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</si>
  <si>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</si>
  <si>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</si>
  <si>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</si>
  <si>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</si>
  <si>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</si>
  <si>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</si>
  <si>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</si>
  <si>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</si>
  <si>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</si>
  <si>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</si>
  <si>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</si>
  <si>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</si>
  <si>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</si>
  <si>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</si>
  <si>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</si>
  <si>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</si>
  <si>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</si>
  <si>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</si>
  <si>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</si>
  <si>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</si>
  <si>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</si>
  <si>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</si>
  <si>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</si>
  <si>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</si>
  <si>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</si>
  <si>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</si>
  <si>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</si>
  <si>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</si>
  <si>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</si>
  <si>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</si>
  <si>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</si>
  <si>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</si>
  <si>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</si>
  <si>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</si>
  <si>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</si>
  <si>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</si>
  <si>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</si>
  <si>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</si>
  <si>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</si>
  <si>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</si>
  <si>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</si>
  <si>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</si>
  <si>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</si>
  <si>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</si>
  <si>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</si>
  <si>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</si>
  <si>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</si>
  <si>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</si>
  <si>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</si>
  <si>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</si>
  <si>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</si>
  <si>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</si>
  <si>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</si>
  <si>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</si>
  <si>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</si>
  <si>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</si>
  <si>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</si>
  <si>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</si>
  <si>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</si>
  <si>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</si>
  <si>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</si>
  <si>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</si>
  <si>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</si>
  <si>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</si>
  <si>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</si>
  <si>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</si>
  <si>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</si>
  <si>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</si>
  <si>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</si>
  <si>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</si>
  <si>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</si>
  <si>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</si>
  <si>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</si>
  <si>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</si>
  <si>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</si>
  <si>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</si>
  <si>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</si>
  <si>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</si>
  <si>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</si>
  <si>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</si>
  <si>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</si>
  <si>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</si>
  <si>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</si>
  <si>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</si>
  <si>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</si>
  <si>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</si>
  <si>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</si>
  <si>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</si>
  <si>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</si>
  <si>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</si>
  <si>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</si>
  <si>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</si>
  <si>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</si>
  <si>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</si>
  <si>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</si>
  <si>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</si>
  <si>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</si>
  <si>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</si>
  <si>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</si>
  <si>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</si>
  <si>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</si>
  <si>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</si>
  <si>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</si>
  <si>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</si>
  <si>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</si>
  <si>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</si>
  <si>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</si>
  <si>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</si>
  <si>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</si>
  <si>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</si>
  <si>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</si>
  <si>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</si>
  <si>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</si>
  <si>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</si>
  <si>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</si>
  <si>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</si>
  <si>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</si>
  <si>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</si>
  <si>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</si>
  <si>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</si>
  <si>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</si>
  <si>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</si>
  <si>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</si>
  <si>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</si>
  <si>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</si>
  <si>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</si>
  <si>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</si>
  <si>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</si>
  <si>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</si>
  <si>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</si>
  <si>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</si>
  <si>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</si>
  <si>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</si>
  <si>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</si>
  <si>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</si>
  <si>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</si>
  <si>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</si>
  <si>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</si>
  <si>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</si>
  <si>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</si>
  <si>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</si>
  <si>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</si>
  <si>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</si>
  <si>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</si>
  <si>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</si>
  <si>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</si>
  <si>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</si>
  <si>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</si>
  <si>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</si>
  <si>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</si>
  <si>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</si>
  <si>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</si>
  <si>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</si>
  <si>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</si>
  <si>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</si>
  <si>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</si>
  <si>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</si>
  <si>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</si>
  <si>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</si>
  <si>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</si>
  <si>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</si>
  <si>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</si>
  <si>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</si>
  <si>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</si>
  <si>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</si>
  <si>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</si>
  <si>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</si>
  <si>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</si>
  <si>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</si>
  <si>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</si>
  <si>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</si>
  <si>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</si>
  <si>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</si>
  <si>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</si>
  <si>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</si>
  <si>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</si>
  <si>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</si>
  <si>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</si>
  <si>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</si>
  <si>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</si>
  <si>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</si>
  <si>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</si>
  <si>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</si>
  <si>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</si>
  <si>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</si>
  <si>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</si>
  <si>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</si>
  <si>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</si>
  <si>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</si>
  <si>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</si>
  <si>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</si>
  <si>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</si>
  <si>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</si>
  <si>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</si>
  <si>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</si>
  <si>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</si>
  <si>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</si>
  <si>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</si>
  <si>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</si>
  <si>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</si>
  <si>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</si>
  <si>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</si>
  <si>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</si>
  <si>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</si>
  <si>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</si>
  <si>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</si>
  <si>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</si>
  <si>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</si>
  <si>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</si>
  <si>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</si>
  <si>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</si>
  <si>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</si>
  <si>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</si>
  <si>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</si>
  <si>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</si>
  <si>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</si>
  <si>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</si>
  <si>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</si>
  <si>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</si>
  <si>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</si>
  <si>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</si>
  <si>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</si>
  <si>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</si>
  <si>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</si>
  <si>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</si>
  <si>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</si>
  <si>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</si>
  <si>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</si>
  <si>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</si>
  <si>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</si>
  <si>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</si>
  <si>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</si>
  <si>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</si>
  <si>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</si>
  <si>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</si>
  <si>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</si>
  <si>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</si>
  <si>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</si>
  <si>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</si>
  <si>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</si>
  <si>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</si>
  <si>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</si>
  <si>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</si>
  <si>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</si>
  <si>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</si>
  <si>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</si>
  <si>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</si>
  <si>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</si>
  <si>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</si>
  <si>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</si>
  <si>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</si>
  <si>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</si>
  <si>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</si>
  <si>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</si>
  <si>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</si>
  <si>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</si>
  <si>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</si>
  <si>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</si>
  <si>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</si>
  <si>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</si>
  <si>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</si>
  <si>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</si>
  <si>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</si>
  <si>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</si>
  <si>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</si>
  <si>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</si>
  <si>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</si>
  <si>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</si>
  <si>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</si>
  <si>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</si>
  <si>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</si>
  <si>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</si>
  <si>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</si>
  <si>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</si>
  <si>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</si>
  <si>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</si>
  <si>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</si>
  <si>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</si>
  <si>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</si>
  <si>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</si>
  <si>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</si>
  <si>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</si>
  <si>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</si>
  <si>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</si>
  <si>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</si>
  <si>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</si>
  <si>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</si>
  <si>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</si>
  <si>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</si>
  <si>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</si>
  <si>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</si>
  <si>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</si>
  <si>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</si>
  <si>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</si>
  <si>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</si>
  <si>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</si>
  <si>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</si>
  <si>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</si>
  <si>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</si>
  <si>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</si>
  <si>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</si>
  <si>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</si>
  <si>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</si>
  <si>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</si>
  <si>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</si>
  <si>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</si>
  <si>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</si>
  <si>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</si>
  <si>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</si>
  <si>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</si>
  <si>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</si>
  <si>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</si>
  <si>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</si>
  <si>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</si>
  <si>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</si>
  <si>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</si>
  <si>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</si>
  <si>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</si>
  <si>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</si>
  <si>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</si>
  <si>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</si>
  <si>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</si>
  <si>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</si>
  <si>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</si>
  <si>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</si>
  <si>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</si>
  <si>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</si>
  <si>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</si>
  <si>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</si>
  <si>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</si>
  <si>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</si>
  <si>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</si>
  <si>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</si>
  <si>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</si>
  <si>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</si>
  <si>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</si>
  <si>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</si>
  <si>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</si>
  <si>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</si>
  <si>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</si>
  <si>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</si>
  <si>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</si>
  <si>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</si>
  <si>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</si>
  <si>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</si>
  <si>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</si>
  <si>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</si>
  <si>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</si>
  <si>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</si>
  <si>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</si>
  <si>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</si>
  <si>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</si>
  <si>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</si>
  <si>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</si>
  <si>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</si>
  <si>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</si>
  <si>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</si>
  <si>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</si>
  <si>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</si>
  <si>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</si>
  <si>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</si>
  <si>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</si>
  <si>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</si>
  <si>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</si>
  <si>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</si>
  <si>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</si>
  <si>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</si>
  <si>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</si>
  <si>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</si>
  <si>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</si>
  <si>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</si>
  <si>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</si>
  <si>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</si>
  <si>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</si>
  <si>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</si>
  <si>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</si>
  <si>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</si>
  <si>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</si>
  <si>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</si>
  <si>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</si>
  <si>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</si>
  <si>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</si>
  <si>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</si>
  <si>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</si>
  <si>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</si>
  <si>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</si>
  <si>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</si>
  <si>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</si>
  <si>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</si>
  <si>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</si>
  <si>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</si>
  <si>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</si>
  <si>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</si>
  <si>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</si>
  <si>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</si>
  <si>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</si>
  <si>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</si>
  <si>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</si>
  <si>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</si>
  <si>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</si>
  <si>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</si>
  <si>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</si>
  <si>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</si>
  <si>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</si>
  <si>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</si>
  <si>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</si>
  <si>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</si>
  <si>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</si>
  <si>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</si>
  <si>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</si>
  <si>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</si>
  <si>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</si>
  <si>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</si>
  <si>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</si>
  <si>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</si>
  <si>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</si>
  <si>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</si>
  <si>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</si>
  <si>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</si>
  <si>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</si>
  <si>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</si>
  <si>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</si>
  <si>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</si>
  <si>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</si>
  <si>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</si>
  <si>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</si>
  <si>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</si>
  <si>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</si>
  <si>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</si>
  <si>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</si>
  <si>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</si>
  <si>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</si>
  <si>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</si>
  <si>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</si>
  <si>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</si>
  <si>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</si>
  <si>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</si>
  <si>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</si>
  <si>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</si>
  <si>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</si>
  <si>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</si>
  <si>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</si>
  <si>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</si>
  <si>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</si>
  <si>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</si>
  <si>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</si>
  <si>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</si>
  <si>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</si>
  <si>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</si>
  <si>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</si>
  <si>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</si>
  <si>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</si>
  <si>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</si>
  <si>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</si>
  <si>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</si>
  <si>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</si>
  <si>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</si>
  <si>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</si>
  <si>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</si>
  <si>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</si>
  <si>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</si>
  <si>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</si>
  <si>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</si>
  <si>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</si>
  <si>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</si>
  <si>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</si>
  <si>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</si>
  <si>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</si>
  <si>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</si>
  <si>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</si>
  <si>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</si>
  <si>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</si>
  <si>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</si>
  <si>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</si>
  <si>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</si>
  <si>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</si>
  <si>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</si>
  <si>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</si>
  <si>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</si>
  <si>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</si>
  <si>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</si>
  <si>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</si>
  <si>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</si>
  <si>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</si>
  <si>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</si>
  <si>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</si>
  <si>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</si>
  <si>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</si>
  <si>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</si>
  <si>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</si>
  <si>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</si>
  <si>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</si>
  <si>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</si>
  <si>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</si>
  <si>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</si>
  <si>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</si>
  <si>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</si>
  <si>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</si>
  <si>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</si>
  <si>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</si>
  <si>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</si>
  <si>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</si>
  <si>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</si>
  <si>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</si>
  <si>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</si>
  <si>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</si>
  <si>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</si>
  <si>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</si>
  <si>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</si>
  <si>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</si>
  <si>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</si>
  <si>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</si>
  <si>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</si>
  <si>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</si>
  <si>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</si>
  <si>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</si>
  <si>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</si>
  <si>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</si>
  <si>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</si>
  <si>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</si>
  <si>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</si>
  <si>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</si>
  <si>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</si>
  <si>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</si>
  <si>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</si>
  <si>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</si>
  <si>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</si>
  <si>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</si>
  <si>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</si>
  <si>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</si>
  <si>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</si>
  <si>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</si>
  <si>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</si>
  <si>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</si>
  <si>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</si>
  <si>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</si>
  <si>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</si>
  <si>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</si>
  <si>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</si>
  <si>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</si>
  <si>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</si>
  <si>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</si>
  <si>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</si>
  <si>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</si>
  <si>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</si>
  <si>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</si>
  <si>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</si>
  <si>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</si>
  <si>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</si>
  <si>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</si>
  <si>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</si>
  <si>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</si>
  <si>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</si>
  <si>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</si>
  <si>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</si>
  <si>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</si>
  <si>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</si>
  <si>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</si>
  <si>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</si>
  <si>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</si>
  <si>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</si>
  <si>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</si>
  <si>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</si>
  <si>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</si>
  <si>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</si>
  <si>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</si>
  <si>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</si>
  <si>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</si>
  <si>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</si>
  <si>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</si>
  <si>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</si>
  <si>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</si>
  <si>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</si>
  <si>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</si>
  <si>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</si>
  <si>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</si>
  <si>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</si>
  <si>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</si>
  <si>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</si>
  <si>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</si>
  <si>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</si>
  <si>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</si>
  <si>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</si>
  <si>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</si>
  <si>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</si>
  <si>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</si>
  <si>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</si>
  <si>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</si>
  <si>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</si>
  <si>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</si>
  <si>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</si>
  <si>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</si>
  <si>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</si>
  <si>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</si>
  <si>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</si>
  <si>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</si>
  <si>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</si>
  <si>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</si>
  <si>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</si>
  <si>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</si>
  <si>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</si>
  <si>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</si>
  <si>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</si>
  <si>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</si>
  <si>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</si>
  <si>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</si>
  <si>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</si>
  <si>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</si>
  <si>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</si>
  <si>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</si>
  <si>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</si>
  <si>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</si>
  <si>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</si>
  <si>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</si>
  <si>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</si>
  <si>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</si>
  <si>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</si>
  <si>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</si>
  <si>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</si>
  <si>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</si>
  <si>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</si>
  <si>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</si>
  <si>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</si>
  <si>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</si>
  <si>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</si>
  <si>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</si>
  <si>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</si>
  <si>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</si>
  <si>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</si>
  <si>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</si>
  <si>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</si>
  <si>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</si>
  <si>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</si>
  <si>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</si>
  <si>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</si>
  <si>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</si>
  <si>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</si>
  <si>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</si>
  <si>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</si>
  <si>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</si>
  <si>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</si>
  <si>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</si>
  <si>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</si>
  <si>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</si>
  <si>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</si>
  <si>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</si>
  <si>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</si>
  <si>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</si>
  <si>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</si>
  <si>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</si>
  <si>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</si>
  <si>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</si>
  <si>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</si>
  <si>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</si>
  <si>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</si>
  <si>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</si>
  <si>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</si>
  <si>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</si>
  <si>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</si>
  <si>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</si>
  <si>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</si>
  <si>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</si>
  <si>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</si>
  <si>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</si>
  <si>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</si>
  <si>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</si>
  <si>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</si>
  <si>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</si>
  <si>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</si>
  <si>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</si>
  <si>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</si>
  <si>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</si>
  <si>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</si>
  <si>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</si>
  <si>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</si>
  <si>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</si>
  <si>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</si>
  <si>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</si>
  <si>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</si>
  <si>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</si>
  <si>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</si>
  <si>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</si>
  <si>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</si>
  <si>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</si>
  <si>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</si>
  <si>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</si>
  <si>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</si>
  <si>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</si>
  <si>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</si>
  <si>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</si>
  <si>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</si>
  <si>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</si>
  <si>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</si>
  <si>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</si>
  <si>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</si>
  <si>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</si>
  <si>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</si>
  <si>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</si>
  <si>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</si>
  <si>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</si>
  <si>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</si>
  <si>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</si>
  <si>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</si>
  <si>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</si>
  <si>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</si>
  <si>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</si>
  <si>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</si>
  <si>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</si>
  <si>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</si>
  <si>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</si>
  <si>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</si>
  <si>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</si>
  <si>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</si>
  <si>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</si>
  <si>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</si>
  <si>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</si>
  <si>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</si>
  <si>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</si>
  <si>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</si>
  <si>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</si>
  <si>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</si>
  <si>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</si>
  <si>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</si>
  <si>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</si>
  <si>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</si>
  <si>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</si>
  <si>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</si>
  <si>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</si>
  <si>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</si>
  <si>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</si>
  <si>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</si>
  <si>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</si>
  <si>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</si>
  <si>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</si>
  <si>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</si>
  <si>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</si>
  <si>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</si>
  <si>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</si>
  <si>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</si>
  <si>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</si>
  <si>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</si>
  <si>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</si>
  <si>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</si>
  <si>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</si>
  <si>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</si>
  <si>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</si>
  <si>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</si>
  <si>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</si>
  <si>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</si>
  <si>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</si>
  <si>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</si>
  <si>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</si>
  <si>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</si>
  <si>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</si>
  <si>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</si>
  <si>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</si>
  <si>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</si>
  <si>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</si>
  <si>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</si>
  <si>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</si>
  <si>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</si>
  <si>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</si>
  <si>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</si>
  <si>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</si>
  <si>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</si>
  <si>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</si>
  <si>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</si>
  <si>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</si>
  <si>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</si>
  <si>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</si>
  <si>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</si>
  <si>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</si>
  <si>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</si>
  <si>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</si>
  <si>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</si>
  <si>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</si>
  <si>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</si>
  <si>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</si>
  <si>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</si>
  <si>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</si>
  <si>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</si>
  <si>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</si>
  <si>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</si>
  <si>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</si>
  <si>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</si>
  <si>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</si>
  <si>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</si>
  <si>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</si>
  <si>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</si>
  <si>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</si>
  <si>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</si>
  <si>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</si>
  <si>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</si>
  <si>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</si>
  <si>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</si>
  <si>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</si>
  <si>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</si>
  <si>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</si>
  <si>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</si>
  <si>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</si>
  <si>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</si>
  <si>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</si>
  <si>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</si>
  <si>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</si>
  <si>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</si>
  <si>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</si>
  <si>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</si>
  <si>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</si>
  <si>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</si>
  <si>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</si>
  <si>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</si>
  <si>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</si>
  <si>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</si>
  <si>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</si>
  <si>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</si>
  <si>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</si>
  <si>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</si>
  <si>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</si>
  <si>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</si>
  <si>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</si>
  <si>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</si>
  <si>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</si>
  <si>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</si>
  <si>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</si>
  <si>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</si>
  <si>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</si>
  <si>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</si>
  <si>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</si>
  <si>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</si>
  <si>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</si>
  <si>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</si>
  <si>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</si>
  <si>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</si>
  <si>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</si>
  <si>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</si>
  <si>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</si>
  <si>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</si>
  <si>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</si>
  <si>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</si>
  <si>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</si>
  <si>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</si>
  <si>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</si>
  <si>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</si>
  <si>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</si>
  <si>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</si>
  <si>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</si>
  <si>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</si>
  <si>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</si>
  <si>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</si>
  <si>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</si>
  <si>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</si>
  <si>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</si>
  <si>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</si>
  <si>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</si>
  <si>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</si>
  <si>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</si>
  <si>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</si>
  <si>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</si>
  <si>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</si>
  <si>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</si>
  <si>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</si>
  <si>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</si>
  <si>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</si>
  <si>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</si>
  <si>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</si>
  <si>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</si>
  <si>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</si>
  <si>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</si>
  <si>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</si>
  <si>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</si>
  <si>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</si>
  <si>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</si>
  <si>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</si>
  <si>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</si>
  <si>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</si>
  <si>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</si>
  <si>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</si>
  <si>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</si>
  <si>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</si>
  <si>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</si>
  <si>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</si>
  <si>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</si>
  <si>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</si>
  <si>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</si>
  <si>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</si>
  <si>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</si>
  <si>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</si>
  <si>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</si>
  <si>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</si>
  <si>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</si>
  <si>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</si>
  <si>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</si>
  <si>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</si>
  <si>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</si>
  <si>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</si>
  <si>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</si>
  <si>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</si>
  <si>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</si>
  <si>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</si>
  <si>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</si>
  <si>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</si>
  <si>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</si>
  <si>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</si>
  <si>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</si>
  <si>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</si>
  <si>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</si>
  <si>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</si>
  <si>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</si>
  <si>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</si>
  <si>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</si>
  <si>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</si>
  <si>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</si>
  <si>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</si>
  <si>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</si>
  <si>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</si>
  <si>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</si>
  <si>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</si>
  <si>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</si>
  <si>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</si>
  <si>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</si>
  <si>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</si>
  <si>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</si>
  <si>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</si>
  <si>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</si>
  <si>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</si>
  <si>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</si>
  <si>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</si>
  <si>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</si>
  <si>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</si>
  <si>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</si>
  <si>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</si>
  <si>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</si>
  <si>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</si>
  <si>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</si>
  <si>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</si>
  <si>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</si>
  <si>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</si>
  <si>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</si>
  <si>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</si>
  <si>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</si>
  <si>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</si>
  <si>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</si>
  <si>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</si>
  <si>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</si>
  <si>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</si>
  <si>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</si>
  <si>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</si>
  <si>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</si>
  <si>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</si>
  <si>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</si>
  <si>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</si>
  <si>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</si>
  <si>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</si>
  <si>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</si>
  <si>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</si>
  <si>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</si>
  <si>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</si>
  <si>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</si>
  <si>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</si>
  <si>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</si>
  <si>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</si>
  <si>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</si>
  <si>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</si>
  <si>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</si>
  <si>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</si>
  <si>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</si>
  <si>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</si>
  <si>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</si>
  <si>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</si>
  <si>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</si>
  <si>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</si>
  <si>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</si>
  <si>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</si>
  <si>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</si>
  <si>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</si>
  <si>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</si>
  <si>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</si>
  <si>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</si>
  <si>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</si>
  <si>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</si>
  <si>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</si>
  <si>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</si>
  <si>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</si>
  <si>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</si>
  <si>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</si>
  <si>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</si>
  <si>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</si>
  <si>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</si>
  <si>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</si>
  <si>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</si>
  <si>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</si>
  <si>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</si>
  <si>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</si>
  <si>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</si>
  <si>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</si>
  <si>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</si>
  <si>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</si>
  <si>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</si>
  <si>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</si>
  <si>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</si>
  <si>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</si>
  <si>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</si>
  <si>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</si>
  <si>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</si>
  <si>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</si>
  <si>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</si>
  <si>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</si>
  <si>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</si>
  <si>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</si>
  <si>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</si>
  <si>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</si>
  <si>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</si>
  <si>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</si>
  <si>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</si>
  <si>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</si>
  <si>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</si>
  <si>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</si>
  <si>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</si>
  <si>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</si>
  <si>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</si>
  <si>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</si>
  <si>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</si>
  <si>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</si>
  <si>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</si>
  <si>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</si>
  <si>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</si>
  <si>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</si>
  <si>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</si>
  <si>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</si>
  <si>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</si>
  <si>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</si>
  <si>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</si>
  <si>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</si>
  <si>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</si>
  <si>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</si>
  <si>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</si>
  <si>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</si>
  <si>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</si>
  <si>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</si>
  <si>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</si>
  <si>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</si>
  <si>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</si>
  <si>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</si>
  <si>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</si>
  <si>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</si>
  <si>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</si>
  <si>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</si>
  <si>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</si>
  <si>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</si>
  <si>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</si>
  <si>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</si>
  <si>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</si>
  <si>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</si>
  <si>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</si>
  <si>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</si>
  <si>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</si>
  <si>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</si>
  <si>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</si>
  <si>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</si>
  <si>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</si>
  <si>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</si>
  <si>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</si>
  <si>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</si>
  <si>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</si>
  <si>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</si>
  <si>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</si>
  <si>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</si>
  <si>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</si>
  <si>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</si>
  <si>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</si>
  <si>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</si>
  <si>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</si>
  <si>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</si>
  <si>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</si>
  <si>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</si>
  <si>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</si>
  <si>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</si>
  <si>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</si>
  <si>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</si>
  <si>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</si>
  <si>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</si>
  <si>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</si>
  <si>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</si>
  <si>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</si>
  <si>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</si>
  <si>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</si>
  <si>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</si>
  <si>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</si>
  <si>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</si>
  <si>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</si>
  <si>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</si>
  <si>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</si>
  <si>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</si>
  <si>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</si>
  <si>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</si>
  <si>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</si>
  <si>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</si>
  <si>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</si>
  <si>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</si>
  <si>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</si>
  <si>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</si>
  <si>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</si>
  <si>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</si>
  <si>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</si>
  <si>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</si>
  <si>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</si>
  <si>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</si>
  <si>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</si>
  <si>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</si>
  <si>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</si>
  <si>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</si>
  <si>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</si>
  <si>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</si>
  <si>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</si>
  <si>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</si>
  <si>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</si>
  <si>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</si>
  <si>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</si>
  <si>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</si>
  <si>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</si>
  <si>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</si>
  <si>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</si>
  <si>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</si>
  <si>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</si>
  <si>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</si>
  <si>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</si>
  <si>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</si>
  <si>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</si>
  <si>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</si>
  <si>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</si>
  <si>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</si>
  <si>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</si>
  <si>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</si>
  <si>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</si>
  <si>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</si>
  <si>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</si>
  <si>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</si>
  <si>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</si>
  <si>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</si>
  <si>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</si>
  <si>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</si>
  <si>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</si>
  <si>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</si>
  <si>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</si>
  <si>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</si>
  <si>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</si>
  <si>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</si>
  <si>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</si>
  <si>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</si>
  <si>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</si>
  <si>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</si>
  <si>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</si>
  <si>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</si>
  <si>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</si>
  <si>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</si>
  <si>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</si>
  <si>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</si>
  <si>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</si>
  <si>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</si>
  <si>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</si>
  <si>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</si>
  <si>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</si>
  <si>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</si>
  <si>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</si>
  <si>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</si>
  <si>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</si>
  <si>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</si>
  <si>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</si>
  <si>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</si>
  <si>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</si>
  <si>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</si>
  <si>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</si>
  <si>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</si>
  <si>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</si>
  <si>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</si>
  <si>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</si>
  <si>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</si>
  <si>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</si>
  <si>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</si>
  <si>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</si>
  <si>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</si>
  <si>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</si>
  <si>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</si>
  <si>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</si>
  <si>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</si>
  <si>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</si>
  <si>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</si>
  <si>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</si>
  <si>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</si>
  <si>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</si>
  <si>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</si>
  <si>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</si>
  <si>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</si>
  <si>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</si>
  <si>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</si>
  <si>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</si>
  <si>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</si>
  <si>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</si>
  <si>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</si>
  <si>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</si>
  <si>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</si>
  <si>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</si>
  <si>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</si>
  <si>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</si>
  <si>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</si>
  <si>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</si>
  <si>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</si>
  <si>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</si>
  <si>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</si>
  <si>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</si>
  <si>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</si>
  <si>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</si>
  <si>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</si>
  <si>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</si>
  <si>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</si>
  <si>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</si>
  <si>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</si>
  <si>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</si>
  <si>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</si>
  <si>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</si>
  <si>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</si>
  <si>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</si>
  <si>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</si>
  <si>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</si>
  <si>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</si>
  <si>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</si>
  <si>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</si>
  <si>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</si>
  <si>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</si>
  <si>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</si>
  <si>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</si>
  <si>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</si>
  <si>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</si>
  <si>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</si>
  <si>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</si>
  <si>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</si>
  <si>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</si>
  <si>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</si>
  <si>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</si>
  <si>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</si>
  <si>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</si>
  <si>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</si>
  <si>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</si>
  <si>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</si>
  <si>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</si>
  <si>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</si>
  <si>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</si>
  <si>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</si>
  <si>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</si>
  <si>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</si>
  <si>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</si>
  <si>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</si>
  <si>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</si>
  <si>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</si>
  <si>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</si>
  <si>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</si>
  <si>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</si>
  <si>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</si>
  <si>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</si>
  <si>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</si>
  <si>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</si>
  <si>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</si>
  <si>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</si>
  <si>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</si>
  <si>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</si>
  <si>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</si>
  <si>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</si>
  <si>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</si>
  <si>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</si>
  <si>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</si>
  <si>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</si>
  <si>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</si>
  <si>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</si>
  <si>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</si>
  <si>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</si>
  <si>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</si>
  <si>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</si>
  <si>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</si>
  <si>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</si>
  <si>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</si>
  <si>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</si>
  <si>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</si>
  <si>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</si>
  <si>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</si>
  <si>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</si>
  <si>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</si>
  <si>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</si>
  <si>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</si>
  <si>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</si>
  <si>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</si>
  <si>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</si>
  <si>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</si>
  <si>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</si>
  <si>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</si>
  <si>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</si>
  <si>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</si>
  <si>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</si>
  <si>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</si>
  <si>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</si>
  <si>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</si>
  <si>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</si>
  <si>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</si>
  <si>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</si>
  <si>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</si>
  <si>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</si>
  <si>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</si>
  <si>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</si>
  <si>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</si>
  <si>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</si>
  <si>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</si>
  <si>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</si>
  <si>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</si>
  <si>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</si>
  <si>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</si>
  <si>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</si>
  <si>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</si>
  <si>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</si>
  <si>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</si>
  <si>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</si>
  <si>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</si>
  <si>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</si>
  <si>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</si>
  <si>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</si>
  <si>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</si>
  <si>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</si>
  <si>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</si>
  <si>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</si>
  <si>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</si>
  <si>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</si>
  <si>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</si>
  <si>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</si>
  <si>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</si>
  <si>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</si>
  <si>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</si>
  <si>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</si>
  <si>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</si>
  <si>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</si>
  <si>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</si>
  <si>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</si>
  <si>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</si>
  <si>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</si>
  <si>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</si>
  <si>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</si>
  <si>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</si>
  <si>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</si>
  <si>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</si>
  <si>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</si>
  <si>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</si>
  <si>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</si>
  <si>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</si>
  <si>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</si>
  <si>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</si>
  <si>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</si>
  <si>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</si>
  <si>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</si>
  <si>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</si>
  <si>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</si>
  <si>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</si>
  <si>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</si>
  <si>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</si>
  <si>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</si>
  <si>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</si>
  <si>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</si>
  <si>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</si>
  <si>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</si>
  <si>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</si>
  <si>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</si>
  <si>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</si>
  <si>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</si>
  <si>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</si>
  <si>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</si>
  <si>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</si>
  <si>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</si>
  <si>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</si>
  <si>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</si>
  <si>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</si>
  <si>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</si>
  <si>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</si>
  <si>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</si>
  <si>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</si>
  <si>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</si>
  <si>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</si>
  <si>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</si>
  <si>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</si>
  <si>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</si>
  <si>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</si>
  <si>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</si>
  <si>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</si>
  <si>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</si>
  <si>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</si>
  <si>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</si>
  <si>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</si>
  <si>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</si>
  <si>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</si>
  <si>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</si>
  <si>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</si>
  <si>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</si>
  <si>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</si>
  <si>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</si>
  <si>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</si>
  <si>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</si>
  <si>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</si>
  <si>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</si>
  <si>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</si>
  <si>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</si>
  <si>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</si>
  <si>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</si>
  <si>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</si>
  <si>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</si>
  <si>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</si>
  <si>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</si>
  <si>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</si>
  <si>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</si>
  <si>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</si>
  <si>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</si>
  <si>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</si>
  <si>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</si>
  <si>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</si>
  <si>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</si>
  <si>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</si>
  <si>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</si>
  <si>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</si>
  <si>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</si>
  <si>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</si>
  <si>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</si>
  <si>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</si>
  <si>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</si>
  <si>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</si>
  <si>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</si>
  <si>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</si>
  <si>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</si>
  <si>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</si>
  <si>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</si>
  <si>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</si>
  <si>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</si>
  <si>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</si>
  <si>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</si>
  <si>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</si>
  <si>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</si>
  <si>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</si>
  <si>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</si>
  <si>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</si>
  <si>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</si>
  <si>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</si>
  <si>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</si>
  <si>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</si>
  <si>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</si>
  <si>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</si>
  <si>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</si>
  <si>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</si>
  <si>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</si>
  <si>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</si>
  <si>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</si>
  <si>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</si>
  <si>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</si>
  <si>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</si>
  <si>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</si>
  <si>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</si>
  <si>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</si>
  <si>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</si>
  <si>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</si>
  <si>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</si>
  <si>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</si>
  <si>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</si>
  <si>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</si>
  <si>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</si>
  <si>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</si>
  <si>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</si>
  <si>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</si>
  <si>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</si>
  <si>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</si>
  <si>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</si>
  <si>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</si>
  <si>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</si>
  <si>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</si>
  <si>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</si>
  <si>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</si>
  <si>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</si>
  <si>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</si>
  <si>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</si>
  <si>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</si>
  <si>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</si>
  <si>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</si>
  <si>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</si>
  <si>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</si>
  <si>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</si>
  <si>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</si>
  <si>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</si>
  <si>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</si>
  <si>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</si>
  <si>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</si>
  <si>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</si>
  <si>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</si>
  <si>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</si>
  <si>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</si>
  <si>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</si>
  <si>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</si>
  <si>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</si>
  <si>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</si>
  <si>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</si>
  <si>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</si>
  <si>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</si>
  <si>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</si>
  <si>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</si>
  <si>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</si>
  <si>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</si>
  <si>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</si>
  <si>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</si>
  <si>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</si>
  <si>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</si>
  <si>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</si>
  <si>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</si>
  <si>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</si>
  <si>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</si>
  <si>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</si>
  <si>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</si>
  <si>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</si>
  <si>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</si>
  <si>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</si>
  <si>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</si>
  <si>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</si>
  <si>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</si>
  <si>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</si>
  <si>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</si>
  <si>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</si>
  <si>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</si>
  <si>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</si>
  <si>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</si>
  <si>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</si>
  <si>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</si>
  <si>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</si>
  <si>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</si>
  <si>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</si>
  <si>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</si>
  <si>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</si>
  <si>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</si>
  <si>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</si>
  <si>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</si>
  <si>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</si>
  <si>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</si>
  <si>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</si>
  <si>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</si>
  <si>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</si>
  <si>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</si>
  <si>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</si>
  <si>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</si>
  <si>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</si>
  <si>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</si>
  <si>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</si>
  <si>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</si>
  <si>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</si>
  <si>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</si>
  <si>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</si>
  <si>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</si>
  <si>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</si>
  <si>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</si>
  <si>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</si>
  <si>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</si>
  <si>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</si>
  <si>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</si>
  <si>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</si>
  <si>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</si>
  <si>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</si>
  <si>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</si>
  <si>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</si>
  <si>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</si>
  <si>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</si>
  <si>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</si>
  <si>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</si>
  <si>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</si>
  <si>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</si>
  <si>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</si>
  <si>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</si>
  <si>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</si>
  <si>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</si>
  <si>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</si>
  <si>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</si>
  <si>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</si>
  <si>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</si>
  <si>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</si>
  <si>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</si>
  <si>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</si>
  <si>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</si>
  <si>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</si>
  <si>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</si>
  <si>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</si>
  <si>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</si>
  <si>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</si>
  <si>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</si>
  <si>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</si>
  <si>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</si>
  <si>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</si>
  <si>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</si>
  <si>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</si>
  <si>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</si>
  <si>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</si>
  <si>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</si>
  <si>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</si>
  <si>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</si>
  <si>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</si>
  <si>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</si>
  <si>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</si>
  <si>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</si>
  <si>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</si>
  <si>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</si>
  <si>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</si>
  <si>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</si>
  <si>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</si>
  <si>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</si>
  <si>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</si>
  <si>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</si>
  <si>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</si>
  <si>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</si>
  <si>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</si>
  <si>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</si>
  <si>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</si>
  <si>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</si>
  <si>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</si>
  <si>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</si>
  <si>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</si>
  <si>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</si>
  <si>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</si>
  <si>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</si>
  <si>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</si>
  <si>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</si>
  <si>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</si>
  <si>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</si>
  <si>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</si>
  <si>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</si>
  <si>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</si>
  <si>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</si>
  <si>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</si>
  <si>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</si>
  <si>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</si>
  <si>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</si>
  <si>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</si>
  <si>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</si>
  <si>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</si>
  <si>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</si>
  <si>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</si>
  <si>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</si>
  <si>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</si>
  <si>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</si>
  <si>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</si>
  <si>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</si>
  <si>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</si>
  <si>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</si>
  <si>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</si>
  <si>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</si>
  <si>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</si>
  <si>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</si>
  <si>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</si>
  <si>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</si>
  <si>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</si>
  <si>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</si>
  <si>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</si>
  <si>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</si>
  <si>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</si>
  <si>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</si>
  <si>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</si>
  <si>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</si>
  <si>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</si>
  <si>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</si>
  <si>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</si>
  <si>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</si>
  <si>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</si>
  <si>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</si>
  <si>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</si>
  <si>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</si>
  <si>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</si>
  <si>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</si>
  <si>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</si>
  <si>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</si>
  <si>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</si>
  <si>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</si>
  <si>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</si>
  <si>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</si>
  <si>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</si>
  <si>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</si>
  <si>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</si>
  <si>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</si>
  <si>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</si>
  <si>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</si>
  <si>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</si>
  <si>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</si>
  <si>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</si>
  <si>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</si>
  <si>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</si>
  <si>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</si>
  <si>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</si>
  <si>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</si>
  <si>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</si>
  <si>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</si>
  <si>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</si>
  <si>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</si>
  <si>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</si>
  <si>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</si>
  <si>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</si>
  <si>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</si>
  <si>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</si>
  <si>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</si>
  <si>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</si>
  <si>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</si>
  <si>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</si>
  <si>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</si>
  <si>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</si>
  <si>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</si>
  <si>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</si>
  <si>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</si>
  <si>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</si>
  <si>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</si>
  <si>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</si>
  <si>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</si>
  <si>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</si>
  <si>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</si>
  <si>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</si>
  <si>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</si>
  <si>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</si>
  <si>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</si>
  <si>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</si>
  <si>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</si>
  <si>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</si>
  <si>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</si>
  <si>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</si>
  <si>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</si>
  <si>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</si>
  <si>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</si>
  <si>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</si>
  <si>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</si>
  <si>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</si>
  <si>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</si>
  <si>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</si>
  <si>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</si>
  <si>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</si>
  <si>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</si>
  <si>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</si>
  <si>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</si>
  <si>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</si>
  <si>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</si>
  <si>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</si>
  <si>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</si>
  <si>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</si>
  <si>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</si>
  <si>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</si>
  <si>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</si>
  <si>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</si>
  <si>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</si>
  <si>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</si>
  <si>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</si>
  <si>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</si>
  <si>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</si>
  <si>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</si>
  <si>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</si>
  <si>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</si>
  <si>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</si>
  <si>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</si>
  <si>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</si>
  <si>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</si>
  <si>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</si>
  <si>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</si>
  <si>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</si>
  <si>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</si>
  <si>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</si>
  <si>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</si>
  <si>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</si>
  <si>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</si>
  <si>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</si>
  <si>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</si>
  <si>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</si>
  <si>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</si>
  <si>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</si>
  <si>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</si>
  <si>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</si>
  <si>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</si>
  <si>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</si>
  <si>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</si>
  <si>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</si>
  <si>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</si>
  <si>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</si>
  <si>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</si>
  <si>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</si>
  <si>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</si>
  <si>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</si>
  <si>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</si>
  <si>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</si>
  <si>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</si>
  <si>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</si>
  <si>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</si>
  <si>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</si>
  <si>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</si>
  <si>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</si>
  <si>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</si>
  <si>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</si>
  <si>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</si>
  <si>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</si>
  <si>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</si>
  <si>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</si>
  <si>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</si>
  <si>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</si>
  <si>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</si>
  <si>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</si>
  <si>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</si>
  <si>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</si>
  <si>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</si>
  <si>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</si>
  <si>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</si>
  <si>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</si>
  <si>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</si>
  <si>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</si>
  <si>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</si>
  <si>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</si>
  <si>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</si>
  <si>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</si>
  <si>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</si>
  <si>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</si>
  <si>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</si>
  <si>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</si>
  <si>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</si>
  <si>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</si>
  <si>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</si>
  <si>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</si>
  <si>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</si>
  <si>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</si>
  <si>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</si>
  <si>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</si>
  <si>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</si>
  <si>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</si>
  <si>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</si>
  <si>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</si>
  <si>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</si>
  <si>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</si>
  <si>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</si>
  <si>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</si>
  <si>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</si>
  <si>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</si>
  <si>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</si>
  <si>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</si>
  <si>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</si>
  <si>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</si>
  <si>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</si>
  <si>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</si>
  <si>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</si>
  <si>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</si>
  <si>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</si>
  <si>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</si>
  <si>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</si>
  <si>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</si>
  <si>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</si>
  <si>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</si>
  <si>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</si>
  <si>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</si>
  <si>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</si>
  <si>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</si>
  <si>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</si>
  <si>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</si>
  <si>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</si>
  <si>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</si>
  <si>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</si>
  <si>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</si>
  <si>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</si>
  <si>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</si>
  <si>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</si>
  <si>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</si>
  <si>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</si>
  <si>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</si>
  <si>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</si>
  <si>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</si>
  <si>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</si>
  <si>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</si>
  <si>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</si>
  <si>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</si>
  <si>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</si>
  <si>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</si>
  <si>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</si>
  <si>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</si>
  <si>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</si>
  <si>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</si>
  <si>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</si>
  <si>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</si>
  <si>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</si>
  <si>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</si>
  <si>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</si>
  <si>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</si>
  <si>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</si>
  <si>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</si>
  <si>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</si>
  <si>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</si>
  <si>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</si>
  <si>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</si>
  <si>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</si>
  <si>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</si>
  <si>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</si>
  <si>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</si>
  <si>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</si>
  <si>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</si>
  <si>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</si>
  <si>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</si>
  <si>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</si>
  <si>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</si>
  <si>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</si>
  <si>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</si>
  <si>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</si>
  <si>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</si>
  <si>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</si>
  <si>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</si>
  <si>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</si>
  <si>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</si>
  <si>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</si>
  <si>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</si>
  <si>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</si>
  <si>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</si>
  <si>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</si>
  <si>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</si>
  <si>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</si>
  <si>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</si>
  <si>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</si>
  <si>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</si>
  <si>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</si>
  <si>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</si>
  <si>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</si>
  <si>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</si>
  <si>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</si>
  <si>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</si>
  <si>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</si>
  <si>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</si>
  <si>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</si>
  <si>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</si>
  <si>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</si>
  <si>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</si>
  <si>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</si>
  <si>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</si>
  <si>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</si>
  <si>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</si>
  <si>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</si>
  <si>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</si>
  <si>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</si>
  <si>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</si>
  <si>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</si>
  <si>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</si>
  <si>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</si>
  <si>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</si>
  <si>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</si>
  <si>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</si>
  <si>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</si>
  <si>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</si>
  <si>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</si>
  <si>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</si>
  <si>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</si>
  <si>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</si>
  <si>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</si>
  <si>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</si>
  <si>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</si>
  <si>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</si>
  <si>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</si>
  <si>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</si>
  <si>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</si>
  <si>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</si>
  <si>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</si>
  <si>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</si>
  <si>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</si>
  <si>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</si>
  <si>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</si>
  <si>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</si>
  <si>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</si>
  <si>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</si>
  <si>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</si>
  <si>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</si>
  <si>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</si>
  <si>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</si>
  <si>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</si>
  <si>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</si>
  <si>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</si>
  <si>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</si>
  <si>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</si>
  <si>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</si>
  <si>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</si>
  <si>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</si>
  <si>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</si>
  <si>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</si>
  <si>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</si>
  <si>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</si>
  <si>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</si>
  <si>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</si>
  <si>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</si>
  <si>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</si>
  <si>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</si>
  <si>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</si>
  <si>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</si>
  <si>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</si>
  <si>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</si>
  <si>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</si>
  <si>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</si>
  <si>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</si>
  <si>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</si>
  <si>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</si>
  <si>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</si>
  <si>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</si>
  <si>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</si>
  <si>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</si>
  <si>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</si>
  <si>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</si>
  <si>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</si>
  <si>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</si>
  <si>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</si>
  <si>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</si>
  <si>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</si>
  <si>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</si>
  <si>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</si>
  <si>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</si>
  <si>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</si>
  <si>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</si>
  <si>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</si>
  <si>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</si>
  <si>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</si>
  <si>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</si>
  <si>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</si>
  <si>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</si>
  <si>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</si>
  <si>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</si>
  <si>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</si>
  <si>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</si>
  <si>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</si>
  <si>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</si>
  <si>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</si>
  <si>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</si>
  <si>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</si>
  <si>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</si>
  <si>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</si>
  <si>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</si>
  <si>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</si>
  <si>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</si>
  <si>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</si>
  <si>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</si>
  <si>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</si>
  <si>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</si>
  <si>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</si>
  <si>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</si>
  <si>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</si>
  <si>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</si>
  <si>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</si>
  <si>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</si>
  <si>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</si>
  <si>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</si>
  <si>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</si>
  <si>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</si>
  <si>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</si>
  <si>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</si>
  <si>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</si>
  <si>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</si>
  <si>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</si>
  <si>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</si>
  <si>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</si>
  <si>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</si>
  <si>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</si>
  <si>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</si>
  <si>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</si>
  <si>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</si>
  <si>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</si>
  <si>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</si>
  <si>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</si>
  <si>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</si>
  <si>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</si>
  <si>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</si>
  <si>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</si>
  <si>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</si>
  <si>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</si>
  <si>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</si>
  <si>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</si>
  <si>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</si>
  <si>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</si>
  <si>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</si>
  <si>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</si>
  <si>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</si>
  <si>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</si>
  <si>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</si>
  <si>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</si>
  <si>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</si>
  <si>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</si>
  <si>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</si>
  <si>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</si>
  <si>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</si>
  <si>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</si>
  <si>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</si>
  <si>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</si>
  <si>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</si>
  <si>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</si>
  <si>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</si>
  <si>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</si>
  <si>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</si>
  <si>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</si>
  <si>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</si>
  <si>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</si>
  <si>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</si>
  <si>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</si>
  <si>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</si>
  <si>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</si>
  <si>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</si>
  <si>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</si>
  <si>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</si>
  <si>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</si>
  <si>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</si>
  <si>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</si>
  <si>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</si>
  <si>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</si>
  <si>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</si>
  <si>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</si>
  <si>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</si>
  <si>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</si>
  <si>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</si>
  <si>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</si>
  <si>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</si>
  <si>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</si>
  <si>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</si>
  <si>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</si>
  <si>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</si>
  <si>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</si>
  <si>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</si>
  <si>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</si>
  <si>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</si>
  <si>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</si>
  <si>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</si>
  <si>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</si>
  <si>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</si>
  <si>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</si>
  <si>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</si>
  <si>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</si>
  <si>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</si>
  <si>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</si>
  <si>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</si>
  <si>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</si>
  <si>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</si>
  <si>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</si>
  <si>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</si>
  <si>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</si>
  <si>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</si>
  <si>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</si>
  <si>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</si>
  <si>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</si>
  <si>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</si>
  <si>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</si>
  <si>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</si>
  <si>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</si>
  <si>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</si>
  <si>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</si>
  <si>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</si>
  <si>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</si>
  <si>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</si>
  <si>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</si>
  <si>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</si>
  <si>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</si>
  <si>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</si>
  <si>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</si>
  <si>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</si>
  <si>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</si>
  <si>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</si>
  <si>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</si>
  <si>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</si>
  <si>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</si>
  <si>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</si>
  <si>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</si>
  <si>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</si>
  <si>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</si>
  <si>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</si>
  <si>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</si>
  <si>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</si>
  <si>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</si>
  <si>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</si>
  <si>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</si>
  <si>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</si>
  <si>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</si>
  <si>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</si>
  <si>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</si>
  <si>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</si>
  <si>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</si>
  <si>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</si>
  <si>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</si>
  <si>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</si>
  <si>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</si>
  <si>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</si>
  <si>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</si>
  <si>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</si>
  <si>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</si>
  <si>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</si>
  <si>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</si>
  <si>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</si>
  <si>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</si>
  <si>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</si>
  <si>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</si>
  <si>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</si>
  <si>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</si>
  <si>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</si>
  <si>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</si>
  <si>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</si>
  <si>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</si>
  <si>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</si>
  <si>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</si>
  <si>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</si>
  <si>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</si>
  <si>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</si>
  <si>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</si>
  <si>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</si>
  <si>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</si>
  <si>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</si>
  <si>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</si>
  <si>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</si>
  <si>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</si>
  <si>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</si>
  <si>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</si>
  <si>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</si>
  <si>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</si>
  <si>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</si>
  <si>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</si>
  <si>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</si>
  <si>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</si>
  <si>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</si>
  <si>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</si>
  <si>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</si>
  <si>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</si>
  <si>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</si>
  <si>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</si>
  <si>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</si>
  <si>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</si>
  <si>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</si>
  <si>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</si>
  <si>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</si>
  <si>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</si>
  <si>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</si>
  <si>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</si>
  <si>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</si>
  <si>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</si>
  <si>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</si>
  <si>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</si>
  <si>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</si>
  <si>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</si>
  <si>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</si>
  <si>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</si>
  <si>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</si>
  <si>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</si>
  <si>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</si>
  <si>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</si>
  <si>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</si>
  <si>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</si>
  <si>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</si>
  <si>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</si>
  <si>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</si>
  <si>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</si>
  <si>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</si>
  <si>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</si>
  <si>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</si>
  <si>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</si>
  <si>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</si>
  <si>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</si>
  <si>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</si>
  <si>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</si>
  <si>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</si>
  <si>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</si>
  <si>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</si>
  <si>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</si>
  <si>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</si>
  <si>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</si>
  <si>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</si>
  <si>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</si>
  <si>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</si>
  <si>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</si>
  <si>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</si>
  <si>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</si>
  <si>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</si>
  <si>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</si>
  <si>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</si>
  <si>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</si>
  <si>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</si>
  <si>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</si>
  <si>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</si>
  <si>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</si>
  <si>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</si>
  <si>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</si>
  <si>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</si>
  <si>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</si>
  <si>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</si>
  <si>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</si>
  <si>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</si>
  <si>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</si>
  <si>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</si>
  <si>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</si>
  <si>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</si>
  <si>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</si>
  <si>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</si>
  <si>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</si>
  <si>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</si>
  <si>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</si>
  <si>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</si>
  <si>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</si>
  <si>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</si>
  <si>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</si>
  <si>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</si>
  <si>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</si>
  <si>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</si>
  <si>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</si>
  <si>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</si>
  <si>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</si>
  <si>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</si>
  <si>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</si>
  <si>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</si>
  <si>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</si>
  <si>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</si>
  <si>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</si>
  <si>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</si>
  <si>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</si>
  <si>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</si>
  <si>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</si>
  <si>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</si>
  <si>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</si>
  <si>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</si>
  <si>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</si>
  <si>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</si>
  <si>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</si>
  <si>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</si>
  <si>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</si>
  <si>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</si>
  <si>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</si>
  <si>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</si>
  <si>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</si>
  <si>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</si>
  <si>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</si>
  <si>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</si>
  <si>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</si>
  <si>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</si>
  <si>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</si>
  <si>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</si>
  <si>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</si>
  <si>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</si>
  <si>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</si>
  <si>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</si>
  <si>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</si>
  <si>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</si>
  <si>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</si>
  <si>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</si>
  <si>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</si>
  <si>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</si>
  <si>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</si>
  <si>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</si>
  <si>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</si>
  <si>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</si>
  <si>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</si>
  <si>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</si>
  <si>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</si>
  <si>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</si>
  <si>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</si>
  <si>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</si>
  <si>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</si>
  <si>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</si>
  <si>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</si>
  <si>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</si>
  <si>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</si>
  <si>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</si>
  <si>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</si>
  <si>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</si>
  <si>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</si>
  <si>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</si>
  <si>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</si>
  <si>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</si>
  <si>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</si>
  <si>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</si>
  <si>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</si>
  <si>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</si>
  <si>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</si>
  <si>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</si>
  <si>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</si>
  <si>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</si>
  <si>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</si>
  <si>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</si>
  <si>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</si>
  <si>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</si>
  <si>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</si>
  <si>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</si>
  <si>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</si>
  <si>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</si>
  <si>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</si>
  <si>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</si>
  <si>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</si>
  <si>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</si>
  <si>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</si>
  <si>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</si>
  <si>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</si>
  <si>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</si>
  <si>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</si>
  <si>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</si>
  <si>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</si>
  <si>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</si>
  <si>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</si>
  <si>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</si>
  <si>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</si>
  <si>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</si>
  <si>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</si>
  <si>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</si>
  <si>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</si>
  <si>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</si>
  <si>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</si>
  <si>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</si>
  <si>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</si>
  <si>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</si>
  <si>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</si>
  <si>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</si>
  <si>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</si>
  <si>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</si>
  <si>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</si>
  <si>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</si>
  <si>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</si>
  <si>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</si>
  <si>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</si>
  <si>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</si>
  <si>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</si>
  <si>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</si>
  <si>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</si>
  <si>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</si>
  <si>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</si>
  <si>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</si>
  <si>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</si>
  <si>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</si>
  <si>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</si>
  <si>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</si>
  <si>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</si>
  <si>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</si>
  <si>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</si>
  <si>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</si>
  <si>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</si>
  <si>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</si>
  <si>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</si>
  <si>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</si>
  <si>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</si>
  <si>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</si>
  <si>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</si>
  <si>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</si>
  <si>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</si>
  <si>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</si>
  <si>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</si>
  <si>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</si>
  <si>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</si>
  <si>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</si>
  <si>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</si>
  <si>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</si>
  <si>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</si>
  <si>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</si>
  <si>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</si>
  <si>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</si>
  <si>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</si>
  <si>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</si>
  <si>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</si>
  <si>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</si>
  <si>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</si>
  <si>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</si>
  <si>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</si>
  <si>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</si>
  <si>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</si>
  <si>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</si>
  <si>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</si>
  <si>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</si>
  <si>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</si>
  <si>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</si>
  <si>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</si>
  <si>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</si>
  <si>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</si>
  <si>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</si>
  <si>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</si>
  <si>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</si>
  <si>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</si>
  <si>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</si>
  <si>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</si>
  <si>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</si>
  <si>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</si>
  <si>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</si>
  <si>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</si>
  <si>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</si>
  <si>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</si>
  <si>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</si>
  <si>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</si>
  <si>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</si>
  <si>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</si>
  <si>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</si>
  <si>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</si>
  <si>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</si>
  <si>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</si>
  <si>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</si>
  <si>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</si>
  <si>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</si>
  <si>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</si>
  <si>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</si>
  <si>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</si>
  <si>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</si>
  <si>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</si>
  <si>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</si>
  <si>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</si>
  <si>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</si>
  <si>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</si>
  <si>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</si>
  <si>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</si>
  <si>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</si>
  <si>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</si>
  <si>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</si>
  <si>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</si>
  <si>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</si>
  <si>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</si>
  <si>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</si>
  <si>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</si>
  <si>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</si>
  <si>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</si>
  <si>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</si>
  <si>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</si>
  <si>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</si>
  <si>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</si>
  <si>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</si>
  <si>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</si>
  <si>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</si>
  <si>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</si>
  <si>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</si>
  <si>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</si>
  <si>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</si>
  <si>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</si>
  <si>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</si>
  <si>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</si>
  <si>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</si>
  <si>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</si>
  <si>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</si>
  <si>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</si>
  <si>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</si>
  <si>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</si>
  <si>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</si>
  <si>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</si>
  <si>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</si>
  <si>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</si>
  <si>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</si>
  <si>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</si>
  <si>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</si>
  <si>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</si>
  <si>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</si>
  <si>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</si>
  <si>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</si>
  <si>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</si>
  <si>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</si>
  <si>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</si>
  <si>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</si>
  <si>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</si>
  <si>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</si>
  <si>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</si>
  <si>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</si>
  <si>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</si>
  <si>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</si>
  <si>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</si>
  <si>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</si>
  <si>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</si>
  <si>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</si>
  <si>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</si>
  <si>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</si>
  <si>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</si>
  <si>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</si>
  <si>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</si>
  <si>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</si>
  <si>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</si>
  <si>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</si>
  <si>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</si>
  <si>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</si>
  <si>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</si>
  <si>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</si>
  <si>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</si>
  <si>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</si>
  <si>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</si>
  <si>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</si>
  <si>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</si>
  <si>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</si>
  <si>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</si>
  <si>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</si>
  <si>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</si>
  <si>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</si>
  <si>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</si>
  <si>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</si>
  <si>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</si>
  <si>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</si>
  <si>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</si>
  <si>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</si>
  <si>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</si>
  <si>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</si>
  <si>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</si>
  <si>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</si>
  <si>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</si>
  <si>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</si>
  <si>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</si>
  <si>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</si>
  <si>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</si>
  <si>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</si>
  <si>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</si>
  <si>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</si>
  <si>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</si>
  <si>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</si>
  <si>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</si>
  <si>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</si>
  <si>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</si>
  <si>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</si>
  <si>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</si>
  <si>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</si>
  <si>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</si>
  <si>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</si>
  <si>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</si>
  <si>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</si>
  <si>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</si>
  <si>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</si>
  <si>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</si>
  <si>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</si>
  <si>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</si>
  <si>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</si>
  <si>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</si>
  <si>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</si>
  <si>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</si>
  <si>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</si>
  <si>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</si>
  <si>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</si>
  <si>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</si>
  <si>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</si>
  <si>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</si>
  <si>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</si>
  <si>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</si>
  <si>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</si>
  <si>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</si>
  <si>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</si>
  <si>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</si>
  <si>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</si>
  <si>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</si>
  <si>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</si>
  <si>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</si>
  <si>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</si>
  <si>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</si>
  <si>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</si>
  <si>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</si>
  <si>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</si>
  <si>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</si>
  <si>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</si>
  <si>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</si>
  <si>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</si>
  <si>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</si>
  <si>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</si>
  <si>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</si>
  <si>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</si>
  <si>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</si>
  <si>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</si>
  <si>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</si>
  <si>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</si>
  <si>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</si>
  <si>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</si>
  <si>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</si>
  <si>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</si>
  <si>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</si>
  <si>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</si>
  <si>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</si>
  <si>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</si>
  <si>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</si>
  <si>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</si>
  <si>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</si>
  <si>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</si>
  <si>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</si>
  <si>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</si>
  <si>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</si>
  <si>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</si>
  <si>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</si>
  <si>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</si>
  <si>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</si>
  <si>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</si>
  <si>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</si>
  <si>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</si>
  <si>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</si>
  <si>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</si>
  <si>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</si>
  <si>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</si>
  <si>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</si>
  <si>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</si>
  <si>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</si>
  <si>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</si>
  <si>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</si>
  <si>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</si>
  <si>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</si>
  <si>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</si>
  <si>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</si>
  <si>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</si>
  <si>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</si>
  <si>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</si>
  <si>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</si>
  <si>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</si>
  <si>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</si>
  <si>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</si>
  <si>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</si>
  <si>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</si>
  <si>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</si>
  <si>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</si>
  <si>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</si>
  <si>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</si>
  <si>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</si>
  <si>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</si>
  <si>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</si>
  <si>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</si>
  <si>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</si>
  <si>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</si>
  <si>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</si>
  <si>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</si>
  <si>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</si>
  <si>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</si>
  <si>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</si>
  <si>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</si>
  <si>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</si>
  <si>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</si>
  <si>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</si>
  <si>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</si>
  <si>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</si>
  <si>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</si>
  <si>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</si>
  <si>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</si>
  <si>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</si>
  <si>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</si>
  <si>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</si>
  <si>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</si>
  <si>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</si>
  <si>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</si>
  <si>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</si>
  <si>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</si>
  <si>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</si>
  <si>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</si>
  <si>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</si>
  <si>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</si>
  <si>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</si>
  <si>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</si>
  <si>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</si>
  <si>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</si>
  <si>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</si>
  <si>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</si>
  <si>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</si>
  <si>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</si>
  <si>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</si>
  <si>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</si>
  <si>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</si>
  <si>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</si>
  <si>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</si>
  <si>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</si>
  <si>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</si>
  <si>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</si>
  <si>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</si>
  <si>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</si>
  <si>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</si>
  <si>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</si>
  <si>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</si>
  <si>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</si>
  <si>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</si>
  <si>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</si>
  <si>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</si>
  <si>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</si>
  <si>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</si>
  <si>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</si>
  <si>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</si>
  <si>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</si>
  <si>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</si>
  <si>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</si>
  <si>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</si>
  <si>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</si>
  <si>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</si>
  <si>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</si>
  <si>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</si>
  <si>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</si>
  <si>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</si>
  <si>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</si>
  <si>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</si>
  <si>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</si>
  <si>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</si>
  <si>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</si>
  <si>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</si>
  <si>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</si>
  <si>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</si>
  <si>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</si>
  <si>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</si>
  <si>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</si>
  <si>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</si>
  <si>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</si>
  <si>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</si>
  <si>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</si>
  <si>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</si>
  <si>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</si>
  <si>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</si>
  <si>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</si>
  <si>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</si>
  <si>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</si>
  <si>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</si>
  <si>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</si>
  <si>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</si>
  <si>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</si>
  <si>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</si>
  <si>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</si>
  <si>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</si>
  <si>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</si>
  <si>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</si>
  <si>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</si>
  <si>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</si>
  <si>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</si>
  <si>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</si>
  <si>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</si>
  <si>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</si>
  <si>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</si>
  <si>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</si>
  <si>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</si>
  <si>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</si>
  <si>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</si>
  <si>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</si>
  <si>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</si>
  <si>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</si>
  <si>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</si>
  <si>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</si>
  <si>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</si>
  <si>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</si>
  <si>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</si>
  <si>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</si>
  <si>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</si>
  <si>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</si>
  <si>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</si>
  <si>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</si>
  <si>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</si>
  <si>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</si>
  <si>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</si>
  <si>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</si>
  <si>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</si>
  <si>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</si>
  <si>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</si>
  <si>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</si>
  <si>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</si>
  <si>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</si>
  <si>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</si>
  <si>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</si>
  <si>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</si>
  <si>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</si>
  <si>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</si>
  <si>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</si>
  <si>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</si>
  <si>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</si>
  <si>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</si>
  <si>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</si>
  <si>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</si>
  <si>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</si>
  <si>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</si>
  <si>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</si>
  <si>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</si>
  <si>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</si>
  <si>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</si>
  <si>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</si>
  <si>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</si>
  <si>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</si>
  <si>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</si>
  <si>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</si>
  <si>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</si>
  <si>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</si>
  <si>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</si>
  <si>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</si>
  <si>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</si>
  <si>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</si>
  <si>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</si>
  <si>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</si>
  <si>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</si>
  <si>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</si>
  <si>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</si>
  <si>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</si>
  <si>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</si>
  <si>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</si>
  <si>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</si>
  <si>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</si>
  <si>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</si>
  <si>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</si>
  <si>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</si>
  <si>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</si>
  <si>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</si>
  <si>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</si>
  <si>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</si>
  <si>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</si>
  <si>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</si>
  <si>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</si>
  <si>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</si>
  <si>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</si>
  <si>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</si>
  <si>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</si>
  <si>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</si>
  <si>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</si>
  <si>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</si>
  <si>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</si>
  <si>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</si>
  <si>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</si>
  <si>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</si>
  <si>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</si>
  <si>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</si>
  <si>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</si>
  <si>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</si>
  <si>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</si>
  <si>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</si>
  <si>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</si>
  <si>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</si>
  <si>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</si>
  <si>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</si>
  <si>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</si>
  <si>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</si>
  <si>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</si>
  <si>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</si>
  <si>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</si>
  <si>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</si>
  <si>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</si>
  <si>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</si>
  <si>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</si>
  <si>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</si>
  <si>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</si>
  <si>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</si>
  <si>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</si>
  <si>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</si>
  <si>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</si>
  <si>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</si>
  <si>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</si>
  <si>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</si>
  <si>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</si>
  <si>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</si>
  <si>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</si>
  <si>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</si>
  <si>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</si>
  <si>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</si>
  <si>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</si>
  <si>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</si>
  <si>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</si>
  <si>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</si>
  <si>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</si>
  <si>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</si>
  <si>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</si>
  <si>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</si>
  <si>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</si>
  <si>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</si>
  <si>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</si>
  <si>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</si>
  <si>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</si>
  <si>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</si>
  <si>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</si>
  <si>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</si>
  <si>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</si>
  <si>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</si>
  <si>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</si>
  <si>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</si>
  <si>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</si>
  <si>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</si>
  <si>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</si>
  <si>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</si>
  <si>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</si>
  <si>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</si>
  <si>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</si>
  <si>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</si>
  <si>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</si>
  <si>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</si>
  <si>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</si>
  <si>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</si>
  <si>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</si>
  <si>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</si>
  <si>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</si>
  <si>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</si>
  <si>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</si>
  <si>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</si>
  <si>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</si>
  <si>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</si>
  <si>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</si>
  <si>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</si>
  <si>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</si>
  <si>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</si>
  <si>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</si>
  <si>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</si>
  <si>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</si>
  <si>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</si>
  <si>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</si>
  <si>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</si>
  <si>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</si>
  <si>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</si>
  <si>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</si>
  <si>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</si>
  <si>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</si>
  <si>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</si>
  <si>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</si>
  <si>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</si>
  <si>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</si>
  <si>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</si>
  <si>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</si>
  <si>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</si>
  <si>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</si>
  <si>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</si>
  <si>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</si>
  <si>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</si>
  <si>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</si>
  <si>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</si>
  <si>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</si>
  <si>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</si>
  <si>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</si>
  <si>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</si>
  <si>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</si>
  <si>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</si>
  <si>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</si>
  <si>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</si>
  <si>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</si>
  <si>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</si>
  <si>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</si>
  <si>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</si>
  <si>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</si>
  <si>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</si>
  <si>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</si>
  <si>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</si>
  <si>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</si>
  <si>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</si>
  <si>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</si>
  <si>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</si>
  <si>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</si>
  <si>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</si>
  <si>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</si>
  <si>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</si>
  <si>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</si>
  <si>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</si>
  <si>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</si>
  <si>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</si>
  <si>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</si>
  <si>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</si>
  <si>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</si>
  <si>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</si>
  <si>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</si>
  <si>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</si>
  <si>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</si>
  <si>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</si>
  <si>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</si>
  <si>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</si>
  <si>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</si>
  <si>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</si>
  <si>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</si>
  <si>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</si>
  <si>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</si>
  <si>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</si>
  <si>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</si>
  <si>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</si>
  <si>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</si>
  <si>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</si>
  <si>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</si>
  <si>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</si>
  <si>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</si>
  <si>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</si>
  <si>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</si>
  <si>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</si>
  <si>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</si>
  <si>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</si>
  <si>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</si>
  <si>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</si>
  <si>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</si>
  <si>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</si>
  <si>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</si>
  <si>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</si>
  <si>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</si>
  <si>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</si>
  <si>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</si>
  <si>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</si>
  <si>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</si>
  <si>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</si>
  <si>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</si>
  <si>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</si>
  <si>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</si>
  <si>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</si>
  <si>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</si>
  <si>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</si>
  <si>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</si>
  <si>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</si>
  <si>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</si>
  <si>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</si>
  <si>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</si>
  <si>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</si>
  <si>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</si>
  <si>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</si>
  <si>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</si>
  <si>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</si>
  <si>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</si>
  <si>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</si>
  <si>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</si>
  <si>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</si>
  <si>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</si>
  <si>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</si>
  <si>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</si>
  <si>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</si>
  <si>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</si>
  <si>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</si>
  <si>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</si>
  <si>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</si>
  <si>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</si>
  <si>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</si>
  <si>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</si>
  <si>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</si>
  <si>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</si>
  <si>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</si>
  <si>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</si>
  <si>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</si>
  <si>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</si>
  <si>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</si>
  <si>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</si>
  <si>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</si>
  <si>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</si>
  <si>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</si>
  <si>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</si>
  <si>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</si>
  <si>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</si>
  <si>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</si>
  <si>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</si>
  <si>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</si>
  <si>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</si>
  <si>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</si>
  <si>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</si>
  <si>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</si>
  <si>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</si>
  <si>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</si>
  <si>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</si>
  <si>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</si>
  <si>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</si>
  <si>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</si>
  <si>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</si>
  <si>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</si>
  <si>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</si>
  <si>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</si>
  <si>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</si>
  <si>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</si>
  <si>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</si>
  <si>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</si>
  <si>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</si>
  <si>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</si>
  <si>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</si>
  <si>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</si>
  <si>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</si>
  <si>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</si>
  <si>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</si>
  <si>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</si>
  <si>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</si>
  <si>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</si>
  <si>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</si>
  <si>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</si>
  <si>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</si>
  <si>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</si>
  <si>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</si>
  <si>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</si>
  <si>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</si>
  <si>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</si>
  <si>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</si>
  <si>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</si>
  <si>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</si>
  <si>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</si>
  <si>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</si>
  <si>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</si>
  <si>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</si>
  <si>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</si>
  <si>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</si>
  <si>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</si>
  <si>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</si>
  <si>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</si>
  <si>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</si>
  <si>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</si>
  <si>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</si>
  <si>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</si>
  <si>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</si>
  <si>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</si>
  <si>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</si>
  <si>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</si>
  <si>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</si>
  <si>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</si>
  <si>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</si>
  <si>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</si>
  <si>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</si>
  <si>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</si>
  <si>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</si>
  <si>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</si>
  <si>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</si>
  <si>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</si>
  <si>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</si>
  <si>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</si>
  <si>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</si>
  <si>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</si>
  <si>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</si>
  <si>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</si>
  <si>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</si>
  <si>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</si>
  <si>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</si>
  <si>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</si>
  <si>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</si>
  <si>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</si>
  <si>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</si>
  <si>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</si>
  <si>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</si>
  <si>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</si>
  <si>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</si>
  <si>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</si>
  <si>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</si>
  <si>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</si>
  <si>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</si>
  <si>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</si>
  <si>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</si>
  <si>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</si>
  <si>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</si>
  <si>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</si>
  <si>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</si>
  <si>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</si>
  <si>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</si>
  <si>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</si>
  <si>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</si>
  <si>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</si>
  <si>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</si>
  <si>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</si>
  <si>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</si>
  <si>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</si>
  <si>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</si>
  <si>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</si>
  <si>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</si>
  <si>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</si>
  <si>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</si>
  <si>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</si>
  <si>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</si>
  <si>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</si>
  <si>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</si>
  <si>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</si>
  <si>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</si>
  <si>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</si>
  <si>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</si>
  <si>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</si>
  <si>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</si>
  <si>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</si>
  <si>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</si>
  <si>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</si>
  <si>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</si>
  <si>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</si>
  <si>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</si>
  <si>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</si>
  <si>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</si>
  <si>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</si>
  <si>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</si>
  <si>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</si>
  <si>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</si>
  <si>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</si>
  <si>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</si>
  <si>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</si>
  <si>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</si>
  <si>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</si>
  <si>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</si>
  <si>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</si>
  <si>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</si>
  <si>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</si>
  <si>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</si>
  <si>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</si>
  <si>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</si>
  <si>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</si>
  <si>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</si>
  <si>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</si>
  <si>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</si>
  <si>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</si>
  <si>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</si>
  <si>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</si>
  <si>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</si>
  <si>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</si>
  <si>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</si>
  <si>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</si>
  <si>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</si>
  <si>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</si>
  <si>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</si>
  <si>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</si>
  <si>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</si>
  <si>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</si>
  <si>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</si>
  <si>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</si>
  <si>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</si>
  <si>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</si>
  <si>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</si>
  <si>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</si>
  <si>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</si>
  <si>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</si>
  <si>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</si>
  <si>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</si>
  <si>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</si>
  <si>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</si>
  <si>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</si>
  <si>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</si>
  <si>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</si>
  <si>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</si>
  <si>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</si>
  <si>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</si>
  <si>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</si>
  <si>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</si>
  <si>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</si>
  <si>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</si>
  <si>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</si>
  <si>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</si>
  <si>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</si>
  <si>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</si>
  <si>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</si>
  <si>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</si>
  <si>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</si>
  <si>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</si>
  <si>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</si>
  <si>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</si>
  <si>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</si>
  <si>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</si>
  <si>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</si>
  <si>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</si>
  <si>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</si>
  <si>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</si>
  <si>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</si>
  <si>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</si>
  <si>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</si>
  <si>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</si>
  <si>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</si>
  <si>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</si>
  <si>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</si>
  <si>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</si>
  <si>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</si>
  <si>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</si>
  <si>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</si>
  <si>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</si>
  <si>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</si>
  <si>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</si>
  <si>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</si>
  <si>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</si>
  <si>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</si>
  <si>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</si>
  <si>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</si>
  <si>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</si>
  <si>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</si>
  <si>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</si>
  <si>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</si>
  <si>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</si>
  <si>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</si>
  <si>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</si>
  <si>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</si>
  <si>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</si>
  <si>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</si>
  <si>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</si>
  <si>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</si>
  <si>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</si>
  <si>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</si>
  <si>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</si>
  <si>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</si>
  <si>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</si>
  <si>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</si>
  <si>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</si>
  <si>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</si>
  <si>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</si>
  <si>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</si>
  <si>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</si>
  <si>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</si>
  <si>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</si>
  <si>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</si>
  <si>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</si>
  <si>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</si>
  <si>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</si>
  <si>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</si>
  <si>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</si>
  <si>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</si>
  <si>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</si>
  <si>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</si>
  <si>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</si>
  <si>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</si>
  <si>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</si>
  <si>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</si>
  <si>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</si>
  <si>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</si>
  <si>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</si>
  <si>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</si>
  <si>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</si>
  <si>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</si>
  <si>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</si>
  <si>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</si>
  <si>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</si>
  <si>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</si>
  <si>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</si>
  <si>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</si>
  <si>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</si>
  <si>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</si>
  <si>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</si>
  <si>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</si>
  <si>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</si>
  <si>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</si>
  <si>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</si>
  <si>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</si>
  <si>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</si>
  <si>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</si>
  <si>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</si>
  <si>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</si>
  <si>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</si>
  <si>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</si>
  <si>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</si>
  <si>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</si>
  <si>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</si>
  <si>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</si>
  <si>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</si>
  <si>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</si>
  <si>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</si>
  <si>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</si>
  <si>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</si>
  <si>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</si>
  <si>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</si>
  <si>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</si>
  <si>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</si>
  <si>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</si>
  <si>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</si>
  <si>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</si>
  <si>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</si>
  <si>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</si>
  <si>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</si>
  <si>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</si>
  <si>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</si>
  <si>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</si>
  <si>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</si>
  <si>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</si>
  <si>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</si>
  <si>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</si>
  <si>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</si>
  <si>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</si>
  <si>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</si>
  <si>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</si>
  <si>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</si>
  <si>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</si>
  <si>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</si>
  <si>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</si>
  <si>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</si>
  <si>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</si>
  <si>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</si>
  <si>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</si>
  <si>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</si>
  <si>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</si>
  <si>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</si>
  <si>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</si>
  <si>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</si>
  <si>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</si>
  <si>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</si>
  <si>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</si>
  <si>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</si>
  <si>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</si>
  <si>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</si>
  <si>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</si>
  <si>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</si>
  <si>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</si>
  <si>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</si>
  <si>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</si>
  <si>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</si>
  <si>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</si>
  <si>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</si>
  <si>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</si>
  <si>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</si>
  <si>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</si>
  <si>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</si>
  <si>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</si>
  <si>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</si>
  <si>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</si>
  <si>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</si>
  <si>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</si>
  <si>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</si>
  <si>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</si>
  <si>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</si>
  <si>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</si>
  <si>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</si>
  <si>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</si>
  <si>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</si>
  <si>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</si>
  <si>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</si>
  <si>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</si>
  <si>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</si>
  <si>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</si>
  <si>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</si>
  <si>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</si>
  <si>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</si>
  <si>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</si>
  <si>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</si>
  <si>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</si>
  <si>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</si>
  <si>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</si>
  <si>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</si>
  <si>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</si>
  <si>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</si>
  <si>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</si>
  <si>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</si>
  <si>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</si>
  <si>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</si>
  <si>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</si>
  <si>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</si>
  <si>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</si>
  <si>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</si>
  <si>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</si>
  <si>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</si>
  <si>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</si>
  <si>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</si>
  <si>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</si>
  <si>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</si>
  <si>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</si>
  <si>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</si>
  <si>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</si>
  <si>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</si>
  <si>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</si>
  <si>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</si>
  <si>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</si>
  <si>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</si>
  <si>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</si>
  <si>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</si>
  <si>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</si>
  <si>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</si>
  <si>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</si>
  <si>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</si>
  <si>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</si>
  <si>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</si>
  <si>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</si>
  <si>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</si>
  <si>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</si>
  <si>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</si>
  <si>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</si>
  <si>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</si>
  <si>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</si>
  <si>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</si>
  <si>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</si>
  <si>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</si>
  <si>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</si>
  <si>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</si>
  <si>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</si>
  <si>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</si>
  <si>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</si>
  <si>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</si>
  <si>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</si>
  <si>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</si>
  <si>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</si>
  <si>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</si>
  <si>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</si>
  <si>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</si>
  <si>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</si>
  <si>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</si>
  <si>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</si>
  <si>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</si>
  <si>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</si>
  <si>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</si>
  <si>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</si>
  <si>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</si>
  <si>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</si>
  <si>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</si>
  <si>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</si>
  <si>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</si>
  <si>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</si>
  <si>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</si>
  <si>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</si>
  <si>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</si>
  <si>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</si>
  <si>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</si>
  <si>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</si>
  <si>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</si>
  <si>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</si>
  <si>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</si>
  <si>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</si>
  <si>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</si>
  <si>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</si>
  <si>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</si>
  <si>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</si>
  <si>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</si>
  <si>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</si>
  <si>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</si>
  <si>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</si>
  <si>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</si>
  <si>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</si>
  <si>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</si>
  <si>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</si>
  <si>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</si>
  <si>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</si>
  <si>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</si>
  <si>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</si>
  <si>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</si>
  <si>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</si>
  <si>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</si>
  <si>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</si>
  <si>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</si>
  <si>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</si>
  <si>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</si>
  <si>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</si>
  <si>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</si>
  <si>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</si>
  <si>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</si>
  <si>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</si>
  <si>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</si>
  <si>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</si>
  <si>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</si>
  <si>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</si>
  <si>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</si>
  <si>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</si>
  <si>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</si>
  <si>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</si>
  <si>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</si>
  <si>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</si>
  <si>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</si>
  <si>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</si>
  <si>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</si>
  <si>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</si>
  <si>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</si>
  <si>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</si>
  <si>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</si>
  <si>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</si>
  <si>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</si>
  <si>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</si>
  <si>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</si>
  <si>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</si>
  <si>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</si>
  <si>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</si>
  <si>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</si>
  <si>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</si>
  <si>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</si>
  <si>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</si>
  <si>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</si>
  <si>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</si>
  <si>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</si>
  <si>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</si>
  <si>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</si>
  <si>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</si>
  <si>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</si>
  <si>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</si>
  <si>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</si>
  <si>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</si>
  <si>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</si>
  <si>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</si>
  <si>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</si>
  <si>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</si>
  <si>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</si>
  <si>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</si>
  <si>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</si>
  <si>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</si>
  <si>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</si>
  <si>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</si>
  <si>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</si>
  <si>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</si>
  <si>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</si>
  <si>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</si>
  <si>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</si>
  <si>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</si>
  <si>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</si>
  <si>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</si>
  <si>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</si>
  <si>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</si>
  <si>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</si>
  <si>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</si>
  <si>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</si>
  <si>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</si>
  <si>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</si>
  <si>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</si>
  <si>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</si>
  <si>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</si>
  <si>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</si>
  <si>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</si>
  <si>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</si>
  <si>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</si>
  <si>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</si>
  <si>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</si>
  <si>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</si>
  <si>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</si>
  <si>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</si>
  <si>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</si>
  <si>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</si>
  <si>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</si>
  <si>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</si>
  <si>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</si>
  <si>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</si>
  <si>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</si>
  <si>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</si>
  <si>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</si>
  <si>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</si>
  <si>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</si>
  <si>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</si>
  <si>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</si>
  <si>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</si>
  <si>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</si>
  <si>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</si>
  <si>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</si>
  <si>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</si>
  <si>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</si>
  <si>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</si>
  <si>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</si>
  <si>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</si>
  <si>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</si>
  <si>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</si>
  <si>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</si>
  <si>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</si>
  <si>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</si>
  <si>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</si>
  <si>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</si>
  <si>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</si>
  <si>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</si>
  <si>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</si>
  <si>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</si>
  <si>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</si>
  <si>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</si>
  <si>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</si>
  <si>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</si>
  <si>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</si>
  <si>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</si>
  <si>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</si>
  <si>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</si>
  <si>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</si>
  <si>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</si>
  <si>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</si>
  <si>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</si>
  <si>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</si>
  <si>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</si>
  <si>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</si>
  <si>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</si>
  <si>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</si>
  <si>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</si>
  <si>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</si>
  <si>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</si>
  <si>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</si>
  <si>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</si>
  <si>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</si>
  <si>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</si>
  <si>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</si>
  <si>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</si>
  <si>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</si>
  <si>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</si>
  <si>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</si>
  <si>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</si>
  <si>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</si>
  <si>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</si>
  <si>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</si>
  <si>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</si>
  <si>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</si>
  <si>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</si>
  <si>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</si>
  <si>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</si>
  <si>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</si>
  <si>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</si>
  <si>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</si>
  <si>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</si>
  <si>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</si>
  <si>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</si>
  <si>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</si>
  <si>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</si>
  <si>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</si>
  <si>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</si>
  <si>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</si>
  <si>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</si>
  <si>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</si>
  <si>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</si>
  <si>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</si>
  <si>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</si>
  <si>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</si>
  <si>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</si>
  <si>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</si>
  <si>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</si>
  <si>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</si>
  <si>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</si>
  <si>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</si>
  <si>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</si>
  <si>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</si>
  <si>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</si>
  <si>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</si>
  <si>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</si>
  <si>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</si>
  <si>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</si>
  <si>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</si>
  <si>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</si>
  <si>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</si>
  <si>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</si>
  <si>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</si>
  <si>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</si>
  <si>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</si>
  <si>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</si>
  <si>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</si>
  <si>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</si>
  <si>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</si>
  <si>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</si>
  <si>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</si>
  <si>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</si>
  <si>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</si>
  <si>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</si>
  <si>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</si>
  <si>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</si>
  <si>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</si>
  <si>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</si>
  <si>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</si>
  <si>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</si>
  <si>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</si>
  <si>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</si>
  <si>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</si>
  <si>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</si>
  <si>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</si>
  <si>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</si>
  <si>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</si>
  <si>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</si>
  <si>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</si>
  <si>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</si>
  <si>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</si>
  <si>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</si>
  <si>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</si>
  <si>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</si>
  <si>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</si>
  <si>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</si>
  <si>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</si>
  <si>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</si>
  <si>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</si>
  <si>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</si>
  <si>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</si>
  <si>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</si>
  <si>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</si>
  <si>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</si>
  <si>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</si>
  <si>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</si>
  <si>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</si>
  <si>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</si>
  <si>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</si>
  <si>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</si>
  <si>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</si>
  <si>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</si>
  <si>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</si>
  <si>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</si>
  <si>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</si>
  <si>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</si>
  <si>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</si>
  <si>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</si>
  <si>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</si>
  <si>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</si>
  <si>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</si>
  <si>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</si>
  <si>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</si>
  <si>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</si>
  <si>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</si>
  <si>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</si>
  <si>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</si>
  <si>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</si>
  <si>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</si>
  <si>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</si>
  <si>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</si>
  <si>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</si>
  <si>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</si>
  <si>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</si>
  <si>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</si>
  <si>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</si>
  <si>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</si>
  <si>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</si>
  <si>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</si>
  <si>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</si>
  <si>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</si>
  <si>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</si>
  <si>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</si>
  <si>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</si>
  <si>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</si>
  <si>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</si>
  <si>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</si>
  <si>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</si>
  <si>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</si>
  <si>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</si>
  <si>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</si>
  <si>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</si>
  <si>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</si>
  <si>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</si>
  <si>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</si>
  <si>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</si>
  <si>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</si>
  <si>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</si>
  <si>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</si>
  <si>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</si>
  <si>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</si>
  <si>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</si>
  <si>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</si>
  <si>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</si>
  <si>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</si>
  <si>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</si>
  <si>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</si>
  <si>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</si>
  <si>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</si>
  <si>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</si>
  <si>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</si>
  <si>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</si>
  <si>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</si>
  <si>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</si>
  <si>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</si>
  <si>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</si>
  <si>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</si>
  <si>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</si>
  <si>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</si>
  <si>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</si>
  <si>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</si>
  <si>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</si>
  <si>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</si>
  <si>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</si>
  <si>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</si>
  <si>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</si>
  <si>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</si>
  <si>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</si>
  <si>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</si>
  <si>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</si>
  <si>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</si>
  <si>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</si>
  <si>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</si>
  <si>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</si>
  <si>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</si>
  <si>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</si>
  <si>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</si>
  <si>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</si>
  <si>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</si>
  <si>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</si>
  <si>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</si>
  <si>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</si>
  <si>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</si>
  <si>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</si>
  <si>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</si>
  <si>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</si>
  <si>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</si>
  <si>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</si>
  <si>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</si>
  <si>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</si>
  <si>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</si>
  <si>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</si>
  <si>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</si>
  <si>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</si>
  <si>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</si>
  <si>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</si>
  <si>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</si>
  <si>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</si>
  <si>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</si>
  <si>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</si>
  <si>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</si>
  <si>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</si>
  <si>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</si>
  <si>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</si>
  <si>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</si>
  <si>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</si>
  <si>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</si>
  <si>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</si>
  <si>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</si>
  <si>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</si>
  <si>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</si>
  <si>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</si>
  <si>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</si>
  <si>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</si>
  <si>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</si>
  <si>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</si>
  <si>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</si>
  <si>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</si>
  <si>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</si>
  <si>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</si>
  <si>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</si>
  <si>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</si>
  <si>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</si>
  <si>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</si>
  <si>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</si>
  <si>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</si>
  <si>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</si>
  <si>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</si>
  <si>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</si>
  <si>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</si>
  <si>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</si>
  <si>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</si>
  <si>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</si>
  <si>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</si>
  <si>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</si>
  <si>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</si>
  <si>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</si>
  <si>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</si>
  <si>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</si>
  <si>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</si>
  <si>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</si>
  <si>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</si>
  <si>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</si>
  <si>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</si>
  <si>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</si>
  <si>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</si>
  <si>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</si>
  <si>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</si>
  <si>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</si>
  <si>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</si>
  <si>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</si>
  <si>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</si>
  <si>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</si>
  <si>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</si>
  <si>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</si>
  <si>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</si>
  <si>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</si>
  <si>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</si>
  <si>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</si>
  <si>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</si>
  <si>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</si>
  <si>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</si>
  <si>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</si>
  <si>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</si>
  <si>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</si>
  <si>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</si>
  <si>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</si>
  <si>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</si>
  <si>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</si>
  <si>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</si>
  <si>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</si>
  <si>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</si>
  <si>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</si>
  <si>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</si>
  <si>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</si>
  <si>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</si>
  <si>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</si>
  <si>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</si>
  <si>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</si>
  <si>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</si>
  <si>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</si>
  <si>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</si>
  <si>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</si>
  <si>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</si>
  <si>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</si>
  <si>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</si>
  <si>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</si>
  <si>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</si>
  <si>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</si>
  <si>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</si>
  <si>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</si>
  <si>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</si>
  <si>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</si>
  <si>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</si>
  <si>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</si>
  <si>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</si>
  <si>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</si>
  <si>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</si>
  <si>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</si>
  <si>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</si>
  <si>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</si>
  <si>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</si>
  <si>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</si>
  <si>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</si>
  <si>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</si>
  <si>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</si>
  <si>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</si>
  <si>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</si>
  <si>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</si>
  <si>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</si>
  <si>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</si>
  <si>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</si>
  <si>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</si>
  <si>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</si>
  <si>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</si>
  <si>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</si>
  <si>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</si>
  <si>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</si>
  <si>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</si>
  <si>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</si>
  <si>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</si>
  <si>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</si>
  <si>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</si>
  <si>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</si>
  <si>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</si>
  <si>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</si>
  <si>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</si>
  <si>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</si>
  <si>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</si>
  <si>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</si>
  <si>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</si>
  <si>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</si>
  <si>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</si>
  <si>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</si>
  <si>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</si>
  <si>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</si>
  <si>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</si>
  <si>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</si>
  <si>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</si>
  <si>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</si>
  <si>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</si>
  <si>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</si>
  <si>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</si>
  <si>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</si>
  <si>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</si>
  <si>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</si>
  <si>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</si>
  <si>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</si>
  <si>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</si>
  <si>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</si>
  <si>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</si>
  <si>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</si>
  <si>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</si>
  <si>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</si>
  <si>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</si>
  <si>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</si>
  <si>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</si>
  <si>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</si>
  <si>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</si>
  <si>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</si>
  <si>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</si>
  <si>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</si>
  <si>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</si>
  <si>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</si>
  <si>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</si>
  <si>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</si>
  <si>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</si>
  <si>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</si>
  <si>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</si>
  <si>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</si>
  <si>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</si>
  <si>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</si>
  <si>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</si>
  <si>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</si>
  <si>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</si>
  <si>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</si>
  <si>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</si>
  <si>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</si>
  <si>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</si>
  <si>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</si>
  <si>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</si>
  <si>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</si>
  <si>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</si>
  <si>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</si>
  <si>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</si>
  <si>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</si>
  <si>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</si>
  <si>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</si>
  <si>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</si>
  <si>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</si>
  <si>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</si>
  <si>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</si>
  <si>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</si>
  <si>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</si>
  <si>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</si>
  <si>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</si>
  <si>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</si>
  <si>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</si>
  <si>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</si>
  <si>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</si>
  <si>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</si>
  <si>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</si>
  <si>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</si>
  <si>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</si>
  <si>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</si>
  <si>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</si>
  <si>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</si>
  <si>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</si>
  <si>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</si>
  <si>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</si>
  <si>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</si>
  <si>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</si>
  <si>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</si>
  <si>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</si>
  <si>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</si>
  <si>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</si>
  <si>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</si>
  <si>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</si>
  <si>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</si>
  <si>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</si>
  <si>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</si>
  <si>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</si>
  <si>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</si>
  <si>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</si>
  <si>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</si>
  <si>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</si>
  <si>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</si>
  <si>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</si>
  <si>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</si>
  <si>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</si>
  <si>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</si>
  <si>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</si>
  <si>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</si>
  <si>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</si>
  <si>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</si>
  <si>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</si>
  <si>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</si>
  <si>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</si>
  <si>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</si>
  <si>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</si>
  <si>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</si>
  <si>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</si>
  <si>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</si>
  <si>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</si>
  <si>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</si>
  <si>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</si>
  <si>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</si>
  <si>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</si>
  <si>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</si>
  <si>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</si>
  <si>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</si>
  <si>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</si>
  <si>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</si>
  <si>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</si>
  <si>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</si>
  <si>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</si>
  <si>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</si>
  <si>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</si>
  <si>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</si>
  <si>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</si>
  <si>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</si>
  <si>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</si>
  <si>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</si>
  <si>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</si>
  <si>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</si>
  <si>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</si>
  <si>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</si>
  <si>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</si>
  <si>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</si>
  <si>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</si>
  <si>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</si>
  <si>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</si>
  <si>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</si>
  <si>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</si>
  <si>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</si>
  <si>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</si>
  <si>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</si>
  <si>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</si>
  <si>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</si>
  <si>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</si>
  <si>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</si>
  <si>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</si>
  <si>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</si>
  <si>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</si>
  <si>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</si>
  <si>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</si>
  <si>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</si>
  <si>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</si>
  <si>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</si>
  <si>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</si>
  <si>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</si>
  <si>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</si>
  <si>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</si>
  <si>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</si>
  <si>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</si>
  <si>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</si>
  <si>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</si>
  <si>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</si>
  <si>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</si>
  <si>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</si>
  <si>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</si>
  <si>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</si>
  <si>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</si>
  <si>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</si>
  <si>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</si>
  <si>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</si>
  <si>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</si>
  <si>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</si>
  <si>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</si>
  <si>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</si>
  <si>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</si>
  <si>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</si>
  <si>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</si>
  <si>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</si>
  <si>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</si>
  <si>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</si>
  <si>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</si>
  <si>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</si>
  <si>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</si>
  <si>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</si>
  <si>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</si>
  <si>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</si>
  <si>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</si>
  <si>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</si>
  <si>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</si>
  <si>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</si>
  <si>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</si>
  <si>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</si>
  <si>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</si>
  <si>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</si>
  <si>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</si>
  <si>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</si>
  <si>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</si>
  <si>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</si>
  <si>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</si>
  <si>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</si>
  <si>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</si>
  <si>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</si>
  <si>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</si>
  <si>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</si>
  <si>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</si>
  <si>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</si>
  <si>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</si>
  <si>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</si>
  <si>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</si>
  <si>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</si>
  <si>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</si>
  <si>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</si>
  <si>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</si>
  <si>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</si>
  <si>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</si>
  <si>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</si>
  <si>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</si>
  <si>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</si>
  <si>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</si>
  <si>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</si>
  <si>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</si>
  <si>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</si>
  <si>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</si>
  <si>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</si>
  <si>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</si>
  <si>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</si>
  <si>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</si>
  <si>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</si>
  <si>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</si>
  <si>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</si>
  <si>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</si>
  <si>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</si>
  <si>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</si>
  <si>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</si>
  <si>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</si>
  <si>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</si>
  <si>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</si>
  <si>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</si>
  <si>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</si>
  <si>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</si>
  <si>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</si>
  <si>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</si>
  <si>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</si>
  <si>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</si>
  <si>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</si>
  <si>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</si>
  <si>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</si>
  <si>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</si>
  <si>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</si>
  <si>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</si>
  <si>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</si>
  <si>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</si>
  <si>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</si>
  <si>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</si>
  <si>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</si>
  <si>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</si>
  <si>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</si>
  <si>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</si>
  <si>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</si>
  <si>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</si>
  <si>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</si>
  <si>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</si>
  <si>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</si>
  <si>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</si>
  <si>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</si>
  <si>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</si>
  <si>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</si>
  <si>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</si>
  <si>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</si>
  <si>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</si>
  <si>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</si>
  <si>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</si>
  <si>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</si>
  <si>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</si>
  <si>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</si>
  <si>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</si>
  <si>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</si>
  <si>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</si>
  <si>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</si>
  <si>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</si>
  <si>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</si>
  <si>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</si>
  <si>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</si>
  <si>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</si>
  <si>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</si>
  <si>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</si>
  <si>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</si>
  <si>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</si>
  <si>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</si>
  <si>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</si>
  <si>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</si>
  <si>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</si>
  <si>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</si>
  <si>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</si>
  <si>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</si>
  <si>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</si>
  <si>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</si>
  <si>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</si>
  <si>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</si>
  <si>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</si>
  <si>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</si>
  <si>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</si>
  <si>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</si>
  <si>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</si>
  <si>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</si>
  <si>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</si>
  <si>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</si>
  <si>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</si>
  <si>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</si>
  <si>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</si>
  <si>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</si>
  <si>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</si>
  <si>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</si>
  <si>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</si>
  <si>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</si>
  <si>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</si>
  <si>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</si>
  <si>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</si>
  <si>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</si>
  <si>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</si>
  <si>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</si>
  <si>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</si>
  <si>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</si>
  <si>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</si>
  <si>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</si>
  <si>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</si>
  <si>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</si>
  <si>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</si>
  <si>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</si>
  <si>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</si>
  <si>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</si>
  <si>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</si>
  <si>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</si>
  <si>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</si>
  <si>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</si>
  <si>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</si>
  <si>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</si>
  <si>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</si>
  <si>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</si>
  <si>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</si>
  <si>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</si>
  <si>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</si>
  <si>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</si>
  <si>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</si>
  <si>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</si>
  <si>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</si>
  <si>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</si>
  <si>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</si>
  <si>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</si>
  <si>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</si>
  <si>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</si>
  <si>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</si>
  <si>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</si>
  <si>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</si>
  <si>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</si>
  <si>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</si>
  <si>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</si>
  <si>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</si>
  <si>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</si>
  <si>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</si>
  <si>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</si>
  <si>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</si>
  <si>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</si>
  <si>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</si>
  <si>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</si>
  <si>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</si>
  <si>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</si>
  <si>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</si>
  <si>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</si>
  <si>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</si>
  <si>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</si>
  <si>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</si>
  <si>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</si>
  <si>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</si>
  <si>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</si>
  <si>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</si>
  <si>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</si>
  <si>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</si>
  <si>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</si>
  <si>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</si>
  <si>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</si>
  <si>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</si>
  <si>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</si>
  <si>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</si>
  <si>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</si>
  <si>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</si>
  <si>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</si>
  <si>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</si>
  <si>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</si>
  <si>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</si>
  <si>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</si>
  <si>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</si>
  <si>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</si>
  <si>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</si>
  <si>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</si>
  <si>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</si>
  <si>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</si>
  <si>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</si>
  <si>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</si>
  <si>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</si>
  <si>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</si>
  <si>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</si>
  <si>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</si>
  <si>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</si>
  <si>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</si>
  <si>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</si>
  <si>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</si>
  <si>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</si>
  <si>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</si>
  <si>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</si>
  <si>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</si>
  <si>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</si>
  <si>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</si>
  <si>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</si>
  <si>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</si>
  <si>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</si>
  <si>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</si>
  <si>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</si>
  <si>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</si>
  <si>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</si>
  <si>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</si>
  <si>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</si>
  <si>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</si>
  <si>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</si>
  <si>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</si>
  <si>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</si>
  <si>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</si>
  <si>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</si>
  <si>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</si>
  <si>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</si>
  <si>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</si>
  <si>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</si>
  <si>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</si>
  <si>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</si>
  <si>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</si>
  <si>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</si>
  <si>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</si>
  <si>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</si>
  <si>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</si>
  <si>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</si>
  <si>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</si>
  <si>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</si>
  <si>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</si>
  <si>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</si>
  <si>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</si>
  <si>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</si>
  <si>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</si>
  <si>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</si>
  <si>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</si>
  <si>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</si>
  <si>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</si>
  <si>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</si>
  <si>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</si>
  <si>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</si>
  <si>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</si>
  <si>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</si>
  <si>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</si>
  <si>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</si>
  <si>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</si>
  <si>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</si>
  <si>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</si>
  <si>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</si>
  <si>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</si>
  <si>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</si>
  <si>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</si>
  <si>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</si>
  <si>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</si>
  <si>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</si>
  <si>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</si>
  <si>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</si>
  <si>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</si>
  <si>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</si>
  <si>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</si>
  <si>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</si>
  <si>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</si>
  <si>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</si>
  <si>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</si>
  <si>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</si>
  <si>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</si>
  <si>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</si>
  <si>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</si>
  <si>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</si>
  <si>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</si>
  <si>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</si>
  <si>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</si>
  <si>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</si>
  <si>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</si>
  <si>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</si>
  <si>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</si>
  <si>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</si>
  <si>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</si>
  <si>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</si>
  <si>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</si>
  <si>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</si>
  <si>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</si>
  <si>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</si>
  <si>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</si>
  <si>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</si>
  <si>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</si>
  <si>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</si>
  <si>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</si>
  <si>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</si>
  <si>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</si>
  <si>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</si>
  <si>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</si>
  <si>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</si>
  <si>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</si>
  <si>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</si>
  <si>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</si>
  <si>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</si>
  <si>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</si>
  <si>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</si>
  <si>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</si>
  <si>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</si>
  <si>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</si>
  <si>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</si>
  <si>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</si>
  <si>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</si>
  <si>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</si>
  <si>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</si>
  <si>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</si>
  <si>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</si>
  <si>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</si>
  <si>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</si>
  <si>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</si>
  <si>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</si>
  <si>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</si>
  <si>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</si>
  <si>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</si>
  <si>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</si>
  <si>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</si>
  <si>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</si>
  <si>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</si>
  <si>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</si>
  <si>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</si>
  <si>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</si>
  <si>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</si>
  <si>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</si>
  <si>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</si>
  <si>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</si>
  <si>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</si>
  <si>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</si>
  <si>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</si>
  <si>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</si>
  <si>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</si>
  <si>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</si>
  <si>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</si>
  <si>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</si>
  <si>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</si>
  <si>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</si>
  <si>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</si>
  <si>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</si>
  <si>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</si>
  <si>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</si>
  <si>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</si>
  <si>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</si>
  <si>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</si>
  <si>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</si>
  <si>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</si>
  <si>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</si>
  <si>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</si>
  <si>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</si>
  <si>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</si>
  <si>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</si>
  <si>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</si>
  <si>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</si>
  <si>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</si>
  <si>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</si>
  <si>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</si>
  <si>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</si>
  <si>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</si>
  <si>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</si>
  <si>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</si>
  <si>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</si>
  <si>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</si>
  <si>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</si>
  <si>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</si>
  <si>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</si>
  <si>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</si>
  <si>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</si>
  <si>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</si>
  <si>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</si>
  <si>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</si>
  <si>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</si>
  <si>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</si>
  <si>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</si>
  <si>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</si>
  <si>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</si>
  <si>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</si>
  <si>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</si>
  <si>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</si>
  <si>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</si>
  <si>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</si>
  <si>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</si>
  <si>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</si>
  <si>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</si>
  <si>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</si>
  <si>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</si>
  <si>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</si>
  <si>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</si>
  <si>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</si>
  <si>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</si>
  <si>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</si>
  <si>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</si>
  <si>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</si>
  <si>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</si>
  <si>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</si>
  <si>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</si>
  <si>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</si>
  <si>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</si>
  <si>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</si>
  <si>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</si>
  <si>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</si>
  <si>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</si>
  <si>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</si>
  <si>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</si>
  <si>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</si>
  <si>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</si>
  <si>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</si>
  <si>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</si>
  <si>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</si>
  <si>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</si>
  <si>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</si>
  <si>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</si>
  <si>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</si>
  <si>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</si>
  <si>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</si>
  <si>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</si>
  <si>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</si>
  <si>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</si>
  <si>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</si>
  <si>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</si>
  <si>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</si>
  <si>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</si>
  <si>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</si>
  <si>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</si>
  <si>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</si>
  <si>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</si>
  <si>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</si>
  <si>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</si>
  <si>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</si>
  <si>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</si>
  <si>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</si>
  <si>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</si>
  <si>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</si>
  <si>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</si>
  <si>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</si>
  <si>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</si>
  <si>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</si>
  <si>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</si>
  <si>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</si>
  <si>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</si>
  <si>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</si>
  <si>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</si>
  <si>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</si>
  <si>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</si>
  <si>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</si>
  <si>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</si>
  <si>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</si>
  <si>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</si>
  <si>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</si>
  <si>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</si>
  <si>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</si>
  <si>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</si>
  <si>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</si>
  <si>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</si>
  <si>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</si>
  <si>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</si>
  <si>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</si>
  <si>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</si>
  <si>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</si>
  <si>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</si>
  <si>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</si>
  <si>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</si>
  <si>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</si>
  <si>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</si>
  <si>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</si>
  <si>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</si>
  <si>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</si>
  <si>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</si>
  <si>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</si>
  <si>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</si>
  <si>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</si>
  <si>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</si>
  <si>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</si>
  <si>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</si>
  <si>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</si>
  <si>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</si>
  <si>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</si>
  <si>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</si>
  <si>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</si>
  <si>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</si>
  <si>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</si>
  <si>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</si>
  <si>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</si>
  <si>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</si>
  <si>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</si>
  <si>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</si>
  <si>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</si>
  <si>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</si>
  <si>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</si>
  <si>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</si>
  <si>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</si>
  <si>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</si>
  <si>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</si>
  <si>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</si>
  <si>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</si>
  <si>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</si>
  <si>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</si>
  <si>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</si>
  <si>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</si>
  <si>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</si>
  <si>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</si>
  <si>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</si>
  <si>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</si>
  <si>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</si>
  <si>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</si>
  <si>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</si>
  <si>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</si>
  <si>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</si>
  <si>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</si>
  <si>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</si>
  <si>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</si>
  <si>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</si>
  <si>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</si>
  <si>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</si>
  <si>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</si>
  <si>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</si>
  <si>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</si>
  <si>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</si>
  <si>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</si>
  <si>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</si>
  <si>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</si>
  <si>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</si>
  <si>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</si>
  <si>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</si>
  <si>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</si>
  <si>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</si>
  <si>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</si>
  <si>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</si>
  <si>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</si>
  <si>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</si>
  <si>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</si>
  <si>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</si>
  <si>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</si>
  <si>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</si>
  <si>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</si>
  <si>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</si>
  <si>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</si>
  <si>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</si>
  <si>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</si>
  <si>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</si>
  <si>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</si>
  <si>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</si>
  <si>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</si>
  <si>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</si>
  <si>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</si>
  <si>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</si>
  <si>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</si>
  <si>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</si>
  <si>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</si>
  <si>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</si>
  <si>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</si>
  <si>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</si>
  <si>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</si>
  <si>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</si>
  <si>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</si>
  <si>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</si>
  <si>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</si>
  <si>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</si>
  <si>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</si>
  <si>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</si>
  <si>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</si>
  <si>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</si>
  <si>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</si>
  <si>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</si>
  <si>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</si>
  <si>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</si>
  <si>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</si>
  <si>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</si>
  <si>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</si>
  <si>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</si>
  <si>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</si>
  <si>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</si>
  <si>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</si>
  <si>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</si>
  <si>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</si>
  <si>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</si>
  <si>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</si>
  <si>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</si>
  <si>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</si>
  <si>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</si>
  <si>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</si>
  <si>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</si>
  <si>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</si>
  <si>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</si>
  <si>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</si>
  <si>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</si>
  <si>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</si>
  <si>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</si>
  <si>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</si>
  <si>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</si>
  <si>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</si>
  <si>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</si>
  <si>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</si>
  <si>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</si>
  <si>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</si>
  <si>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</si>
  <si>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</si>
  <si>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</si>
  <si>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</si>
  <si>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</si>
  <si>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</si>
  <si>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</si>
  <si>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</si>
  <si>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</si>
  <si>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</si>
  <si>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</si>
  <si>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</si>
  <si>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</si>
  <si>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</si>
  <si>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</si>
  <si>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</si>
  <si>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</si>
  <si>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</si>
  <si>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</si>
  <si>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</si>
  <si>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</si>
  <si>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</si>
  <si>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</si>
  <si>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</si>
  <si>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</si>
  <si>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</si>
  <si>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</si>
  <si>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</si>
  <si>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</si>
  <si>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</si>
  <si>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</si>
  <si>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</si>
  <si>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</si>
  <si>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</si>
  <si>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</si>
  <si>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</si>
  <si>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</si>
  <si>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</si>
  <si>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</si>
  <si>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</si>
  <si>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</si>
  <si>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</si>
  <si>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</si>
  <si>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</si>
  <si>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</si>
  <si>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</si>
  <si>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</si>
  <si>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</si>
  <si>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</si>
  <si>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</si>
  <si>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</si>
  <si>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</si>
  <si>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</si>
  <si>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</si>
  <si>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</si>
  <si>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</si>
  <si>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</si>
  <si>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</si>
  <si>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</si>
  <si>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</si>
  <si>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</si>
  <si>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</si>
  <si>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</si>
  <si>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</si>
  <si>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</si>
  <si>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</si>
  <si>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</si>
  <si>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</si>
  <si>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</si>
  <si>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</si>
  <si>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</si>
  <si>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</si>
  <si>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</si>
  <si>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</si>
  <si>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</si>
  <si>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</si>
  <si>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</si>
  <si>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</si>
  <si>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</si>
  <si>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</si>
  <si>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</si>
  <si>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</si>
  <si>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</si>
  <si>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</si>
  <si>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</si>
  <si>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</si>
  <si>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</si>
  <si>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</si>
  <si>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</si>
  <si>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</si>
  <si>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</si>
  <si>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</si>
  <si>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</si>
  <si>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</si>
  <si>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</si>
  <si>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</si>
  <si>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</si>
  <si>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</si>
  <si>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</si>
  <si>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</si>
  <si>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</si>
  <si>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</si>
  <si>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</si>
  <si>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</si>
  <si>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</si>
  <si>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</si>
  <si>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</si>
  <si>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</si>
  <si>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</si>
  <si>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</si>
  <si>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</si>
  <si>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</si>
  <si>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</si>
  <si>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</si>
  <si>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</si>
  <si>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</si>
  <si>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</si>
  <si>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</si>
  <si>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</si>
  <si>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</si>
  <si>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</si>
  <si>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</si>
  <si>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</si>
  <si>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</si>
  <si>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</si>
  <si>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</si>
  <si>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</si>
  <si>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</si>
  <si>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</si>
  <si>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</si>
  <si>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</si>
  <si>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</si>
  <si>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</si>
  <si>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</si>
  <si>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</si>
  <si>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</si>
  <si>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</si>
  <si>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</si>
  <si>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</si>
  <si>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</si>
  <si>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</si>
  <si>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</si>
  <si>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</si>
  <si>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</si>
  <si>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</si>
  <si>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</si>
  <si>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</si>
  <si>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</si>
  <si>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</si>
  <si>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</si>
  <si>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</si>
  <si>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</si>
  <si>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</si>
  <si>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</si>
  <si>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</si>
  <si>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</si>
  <si>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</si>
  <si>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</si>
  <si>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</si>
  <si>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</si>
  <si>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</si>
  <si>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</si>
  <si>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</si>
  <si>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</si>
  <si>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</si>
  <si>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</si>
  <si>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</si>
  <si>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</si>
  <si>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</si>
  <si>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</si>
  <si>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</si>
  <si>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</si>
  <si>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</si>
  <si>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</si>
  <si>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</si>
  <si>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</si>
  <si>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</si>
  <si>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</si>
  <si>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</si>
  <si>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</si>
  <si>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</si>
  <si>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</si>
  <si>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</si>
  <si>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</si>
  <si>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</si>
  <si>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</si>
  <si>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</si>
  <si>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</si>
  <si>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</si>
  <si>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</si>
  <si>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</si>
  <si>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</si>
  <si>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</si>
  <si>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</si>
  <si>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</si>
  <si>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</si>
  <si>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</si>
  <si>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</si>
  <si>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</si>
  <si>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</si>
  <si>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</si>
  <si>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</si>
  <si>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</si>
  <si>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</si>
  <si>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</si>
  <si>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</si>
  <si>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</si>
  <si>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</si>
  <si>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</si>
  <si>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</si>
  <si>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</si>
  <si>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</si>
  <si>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</si>
  <si>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</si>
  <si>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</si>
  <si>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</si>
  <si>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</si>
  <si>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</si>
  <si>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</si>
  <si>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</si>
  <si>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</si>
  <si>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</si>
  <si>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</si>
  <si>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</si>
  <si>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</si>
  <si>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</si>
  <si>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</si>
  <si>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</si>
  <si>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</si>
  <si>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</si>
  <si>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</si>
  <si>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</si>
  <si>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</si>
  <si>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</si>
  <si>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</si>
  <si>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</si>
  <si>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</si>
  <si>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</si>
  <si>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</si>
  <si>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</si>
  <si>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</si>
  <si>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</si>
  <si>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</si>
  <si>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</si>
  <si>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</si>
  <si>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</si>
  <si>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</si>
  <si>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</si>
  <si>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</si>
  <si>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</si>
  <si>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</si>
  <si>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</si>
  <si>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</si>
  <si>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</si>
  <si>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</si>
  <si>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</si>
  <si>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</si>
  <si>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</si>
  <si>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</si>
  <si>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</si>
  <si>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</si>
  <si>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</si>
  <si>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</si>
  <si>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</si>
  <si>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</si>
  <si>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</si>
  <si>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</si>
  <si>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</si>
  <si>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</si>
  <si>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</si>
  <si>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</si>
  <si>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</si>
  <si>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</si>
  <si>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</si>
  <si>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</si>
  <si>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</si>
  <si>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</si>
  <si>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</si>
  <si>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</si>
  <si>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</si>
  <si>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</si>
  <si>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</si>
  <si>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</si>
  <si>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</si>
  <si>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</si>
  <si>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</si>
  <si>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</si>
  <si>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</si>
  <si>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</si>
  <si>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</si>
  <si>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</si>
  <si>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</si>
  <si>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</si>
  <si>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</si>
  <si>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</si>
  <si>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</si>
  <si>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</si>
  <si>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</si>
  <si>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</si>
  <si>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</si>
  <si>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</si>
  <si>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</si>
  <si>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</si>
  <si>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</si>
  <si>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</si>
  <si>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</si>
  <si>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</si>
  <si>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</si>
  <si>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</si>
  <si>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</si>
  <si>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</si>
  <si>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</si>
  <si>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</si>
  <si>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</si>
  <si>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</si>
  <si>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</si>
  <si>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</si>
  <si>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</si>
  <si>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</si>
  <si>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</si>
  <si>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</si>
  <si>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</si>
  <si>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</si>
  <si>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</si>
  <si>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</si>
  <si>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</si>
  <si>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</si>
  <si>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</si>
  <si>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</si>
  <si>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</si>
  <si>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</si>
  <si>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</si>
  <si>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</si>
  <si>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</si>
  <si>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</si>
  <si>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</si>
  <si>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</si>
  <si>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</si>
  <si>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</si>
  <si>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</si>
  <si>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</si>
  <si>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</si>
  <si>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</si>
  <si>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</si>
  <si>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</si>
  <si>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</si>
  <si>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</si>
  <si>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</si>
  <si>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</si>
  <si>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</si>
  <si>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</si>
  <si>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</si>
  <si>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</si>
  <si>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</si>
  <si>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</si>
  <si>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</si>
  <si>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</si>
  <si>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</si>
  <si>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</si>
  <si>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</si>
  <si>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</si>
  <si>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</si>
  <si>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</si>
  <si>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</si>
  <si>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</si>
  <si>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</si>
  <si>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</si>
  <si>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</si>
  <si>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</si>
  <si>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</si>
  <si>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</si>
  <si>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</si>
  <si>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</si>
  <si>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</si>
  <si>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</si>
  <si>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</si>
  <si>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</si>
  <si>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</si>
  <si>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</si>
  <si>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</si>
  <si>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</si>
  <si>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</si>
  <si>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</si>
  <si>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</si>
  <si>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</si>
  <si>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</si>
  <si>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</si>
  <si>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</si>
  <si>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</si>
  <si>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</si>
  <si>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</si>
  <si>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</si>
  <si>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</si>
  <si>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</si>
  <si>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</si>
  <si>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</si>
  <si>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</si>
  <si>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</si>
  <si>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</si>
  <si>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</si>
  <si>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</si>
  <si>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</si>
  <si>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</si>
  <si>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</si>
  <si>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</si>
  <si>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</si>
  <si>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</si>
  <si>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</si>
  <si>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</si>
  <si>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</si>
  <si>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</si>
  <si>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</si>
  <si>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</si>
  <si>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</si>
  <si>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</si>
  <si>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</si>
  <si>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</si>
  <si>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</si>
  <si>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</si>
  <si>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</si>
  <si>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</si>
  <si>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</si>
  <si>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</si>
  <si>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</si>
  <si>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</si>
  <si>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</si>
  <si>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</si>
  <si>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</si>
  <si>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</si>
  <si>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</si>
  <si>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</si>
  <si>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</si>
  <si>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</si>
  <si>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</si>
  <si>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</si>
  <si>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</si>
  <si>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</si>
  <si>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</si>
  <si>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</si>
  <si>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</si>
  <si>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</si>
  <si>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</si>
  <si>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</si>
  <si>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</si>
  <si>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</si>
  <si>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</si>
  <si>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</si>
  <si>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</si>
  <si>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</si>
  <si>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</si>
  <si>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</si>
  <si>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</si>
  <si>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</si>
  <si>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</si>
  <si>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</si>
  <si>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</si>
  <si>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</si>
  <si>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</si>
  <si>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</si>
  <si>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</si>
  <si>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</si>
  <si>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</si>
  <si>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</si>
  <si>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</si>
  <si>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</si>
  <si>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</si>
  <si>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</si>
  <si>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</si>
  <si>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</si>
  <si>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</si>
  <si>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</si>
  <si>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</si>
  <si>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</si>
  <si>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</si>
  <si>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</si>
  <si>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</si>
  <si>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</si>
  <si>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</si>
  <si>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</si>
  <si>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</si>
  <si>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</si>
  <si>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</si>
  <si>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</si>
  <si>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</si>
  <si>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</si>
  <si>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</si>
  <si>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</si>
  <si>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</si>
  <si>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</si>
  <si>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</si>
  <si>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</si>
  <si>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</si>
  <si>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</si>
  <si>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</si>
  <si>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</si>
  <si>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</si>
  <si>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</si>
  <si>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</si>
  <si>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</si>
  <si>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</si>
  <si>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</si>
  <si>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</si>
  <si>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</si>
  <si>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</si>
  <si>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</si>
  <si>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</si>
  <si>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</si>
  <si>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</si>
  <si>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</si>
  <si>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</si>
  <si>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</si>
  <si>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</si>
  <si>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</si>
  <si>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</si>
  <si>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</si>
  <si>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</si>
  <si>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</si>
  <si>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</si>
  <si>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</si>
  <si>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</si>
  <si>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</si>
  <si>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</si>
  <si>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</si>
  <si>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</si>
  <si>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</si>
  <si>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</si>
  <si>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</si>
  <si>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</si>
  <si>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</si>
  <si>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</si>
  <si>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</si>
  <si>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</si>
  <si>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</si>
  <si>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</si>
  <si>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</si>
  <si>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</si>
  <si>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</si>
  <si>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</si>
  <si>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</si>
  <si>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</si>
  <si>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</si>
  <si>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</si>
  <si>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</si>
  <si>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</si>
  <si>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</si>
  <si>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</si>
  <si>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</si>
  <si>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</si>
  <si>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</si>
  <si>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</si>
  <si>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</si>
  <si>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</si>
  <si>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</si>
  <si>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</si>
  <si>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</si>
  <si>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</si>
  <si>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</si>
  <si>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</si>
  <si>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</si>
  <si>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</si>
  <si>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</si>
  <si>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</si>
  <si>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</si>
  <si>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</si>
  <si>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</si>
  <si>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</si>
  <si>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</si>
  <si>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</si>
  <si>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</si>
  <si>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</si>
  <si>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</si>
  <si>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</si>
  <si>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</si>
  <si>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</si>
  <si>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</si>
  <si>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</si>
  <si>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</si>
  <si>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</si>
  <si>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</si>
  <si>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</si>
  <si>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</si>
  <si>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</si>
  <si>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</si>
  <si>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</si>
  <si>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</si>
  <si>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</si>
  <si>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</si>
  <si>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</si>
  <si>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</si>
  <si>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</si>
  <si>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</si>
  <si>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</si>
  <si>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</si>
  <si>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</si>
  <si>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</si>
  <si>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</si>
  <si>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</si>
  <si>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</si>
  <si>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</si>
  <si>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</si>
  <si>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</si>
  <si>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</si>
  <si>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</si>
  <si>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</si>
  <si>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</si>
  <si>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</si>
  <si>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</si>
  <si>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</si>
  <si>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</si>
  <si>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</si>
  <si>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</si>
  <si>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</si>
  <si>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</si>
  <si>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</si>
  <si>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</si>
  <si>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</si>
  <si>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</si>
  <si>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</si>
  <si>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</si>
  <si>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</si>
  <si>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</si>
  <si>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</si>
  <si>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</si>
  <si>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</si>
  <si>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</si>
  <si>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</si>
  <si>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</si>
  <si>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</si>
  <si>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</si>
  <si>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</si>
  <si>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</si>
  <si>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</si>
  <si>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</si>
  <si>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</si>
  <si>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</si>
  <si>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</si>
  <si>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</si>
  <si>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</si>
  <si>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</si>
  <si>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</si>
  <si>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</si>
  <si>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</si>
  <si>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</si>
  <si>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</si>
  <si>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</si>
  <si>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</si>
  <si>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</si>
  <si>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</si>
  <si>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</si>
  <si>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</si>
  <si>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</si>
  <si>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</si>
  <si>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</si>
  <si>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</si>
  <si>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</si>
  <si>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</si>
  <si>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</si>
  <si>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</si>
  <si>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</si>
  <si>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</si>
  <si>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</si>
  <si>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</si>
  <si>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</si>
  <si>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</si>
  <si>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</si>
  <si>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</si>
  <si>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</si>
  <si>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</si>
  <si>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</si>
  <si>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</si>
  <si>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</si>
  <si>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</si>
  <si>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</si>
  <si>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</si>
  <si>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</si>
  <si>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</si>
  <si>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</si>
  <si>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</si>
  <si>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</si>
  <si>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</si>
  <si>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</si>
  <si>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</si>
  <si>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</si>
  <si>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</si>
  <si>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</si>
  <si>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</si>
  <si>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</si>
  <si>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</si>
  <si>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</si>
  <si>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</si>
  <si>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</si>
  <si>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</si>
  <si>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</si>
  <si>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</si>
  <si>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</si>
  <si>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</si>
  <si>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</si>
  <si>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</si>
  <si>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</si>
  <si>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</si>
  <si>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</si>
  <si>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</si>
  <si>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</si>
  <si>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</si>
  <si>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</si>
  <si>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</si>
  <si>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</si>
  <si>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</si>
  <si>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</si>
  <si>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</si>
  <si>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</si>
  <si>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</si>
  <si>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</si>
  <si>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</si>
  <si>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</si>
  <si>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</si>
  <si>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</si>
  <si>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</si>
  <si>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</si>
  <si>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</si>
  <si>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</si>
  <si>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</si>
  <si>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</si>
  <si>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</si>
  <si>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</si>
  <si>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</si>
  <si>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</si>
  <si>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</si>
  <si>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</si>
  <si>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</si>
  <si>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</si>
  <si>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</si>
  <si>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</si>
  <si>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</si>
  <si>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</si>
  <si>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</si>
  <si>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</si>
  <si>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</si>
  <si>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</si>
  <si>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</si>
  <si>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</si>
  <si>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</si>
  <si>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</si>
  <si>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</si>
  <si>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</si>
  <si>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</si>
  <si>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</si>
  <si>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</si>
  <si>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</si>
  <si>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</si>
  <si>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</si>
  <si>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</si>
  <si>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</si>
  <si>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</si>
  <si>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</si>
  <si>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</si>
  <si>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</si>
  <si>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</si>
  <si>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</si>
  <si>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</si>
  <si>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</si>
  <si>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</si>
  <si>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</si>
  <si>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</si>
  <si>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</si>
  <si>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</si>
  <si>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</si>
  <si>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</si>
  <si>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</si>
  <si>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</si>
  <si>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</si>
  <si>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</si>
  <si>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</si>
  <si>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</si>
  <si>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</si>
  <si>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</si>
  <si>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</si>
  <si>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</si>
  <si>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</si>
  <si>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</si>
  <si>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</si>
  <si>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</si>
  <si>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</si>
  <si>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</si>
  <si>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</si>
  <si>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</si>
  <si>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</si>
  <si>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</si>
  <si>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</si>
  <si>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</si>
  <si>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</si>
  <si>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</si>
  <si>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</si>
  <si>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</si>
  <si>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</si>
  <si>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</si>
  <si>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</si>
  <si>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</si>
  <si>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</si>
  <si>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</si>
  <si>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</si>
  <si>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</si>
  <si>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</si>
  <si>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</si>
  <si>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</si>
  <si>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</si>
  <si>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</si>
  <si>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</si>
  <si>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</si>
  <si>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</si>
  <si>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</si>
  <si>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</si>
  <si>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</si>
  <si>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</si>
  <si>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</si>
  <si>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</si>
  <si>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</si>
  <si>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</si>
  <si>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</si>
  <si>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</si>
  <si>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</si>
  <si>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</si>
  <si>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</si>
  <si>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</si>
  <si>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</si>
  <si>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</si>
  <si>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</si>
  <si>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</si>
  <si>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</si>
  <si>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</si>
  <si>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</si>
  <si>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</si>
  <si>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</si>
  <si>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</si>
  <si>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</si>
  <si>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</si>
  <si>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</si>
  <si>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</si>
  <si>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</si>
  <si>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</si>
  <si>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</si>
  <si>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</si>
  <si>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</si>
  <si>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</si>
  <si>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</si>
  <si>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</si>
  <si>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</si>
  <si>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</si>
  <si>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</si>
  <si>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</si>
  <si>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</si>
  <si>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</si>
  <si>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</si>
  <si>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</si>
  <si>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</si>
  <si>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</si>
  <si>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</si>
  <si>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</si>
  <si>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</si>
  <si>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</si>
  <si>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</si>
  <si>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</si>
  <si>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</si>
  <si>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</si>
  <si>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</si>
  <si>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</si>
  <si>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</si>
  <si>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</si>
  <si>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</si>
  <si>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</si>
  <si>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</si>
  <si>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</si>
  <si>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</si>
  <si>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</si>
  <si>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</si>
  <si>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</si>
  <si>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</si>
  <si>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</si>
  <si>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</si>
  <si>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</si>
  <si>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</si>
  <si>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</si>
  <si>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</si>
  <si>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</si>
  <si>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</si>
  <si>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</si>
  <si>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</si>
  <si>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</si>
  <si>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</si>
  <si>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</si>
  <si>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</si>
  <si>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</si>
  <si>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</si>
  <si>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</si>
  <si>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</si>
  <si>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</si>
  <si>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</si>
  <si>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</si>
  <si>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</si>
  <si>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</si>
  <si>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</si>
  <si>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</si>
  <si>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</si>
  <si>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</si>
  <si>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</si>
  <si>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</si>
  <si>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</si>
  <si>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</si>
  <si>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</si>
  <si>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</si>
  <si>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</si>
  <si>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</si>
  <si>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</si>
  <si>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</si>
  <si>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</si>
  <si>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</si>
  <si>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</si>
  <si>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</si>
  <si>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</si>
  <si>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</si>
  <si>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</si>
  <si>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</si>
  <si>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</si>
  <si>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</si>
  <si>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</si>
  <si>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</si>
  <si>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</si>
  <si>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</si>
  <si>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</si>
  <si>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</si>
  <si>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</si>
  <si>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</si>
  <si>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</si>
  <si>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</si>
  <si>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</si>
  <si>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</si>
  <si>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</si>
  <si>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</si>
  <si>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</si>
  <si>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</si>
  <si>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</si>
  <si>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</si>
  <si>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</si>
  <si>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</si>
  <si>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</si>
  <si>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</si>
  <si>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</si>
  <si>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</si>
  <si>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</si>
  <si>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</si>
  <si>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</si>
  <si>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</si>
  <si>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</si>
  <si>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</si>
  <si>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</si>
  <si>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</si>
  <si>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</si>
  <si>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</si>
  <si>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</si>
  <si>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</si>
  <si>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</si>
  <si>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</si>
  <si>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</si>
  <si>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</si>
  <si>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</si>
  <si>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</si>
  <si>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</si>
  <si>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</si>
  <si>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</si>
  <si>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</si>
  <si>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</si>
  <si>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</si>
  <si>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</si>
  <si>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</si>
  <si>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</si>
  <si>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</si>
  <si>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</si>
  <si>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</si>
  <si>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</si>
  <si>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</si>
  <si>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</si>
  <si>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</si>
  <si>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</si>
  <si>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</si>
  <si>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</si>
  <si>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</si>
  <si>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</si>
  <si>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</si>
  <si>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</si>
  <si>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</si>
  <si>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</si>
  <si>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</si>
  <si>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</si>
  <si>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</si>
  <si>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</si>
  <si>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</si>
  <si>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</si>
  <si>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</si>
  <si>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</si>
  <si>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</si>
  <si>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</si>
  <si>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</si>
  <si>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</si>
  <si>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</si>
  <si>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</si>
  <si>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</si>
  <si>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</si>
  <si>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</si>
  <si>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</si>
  <si>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</si>
  <si>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</si>
  <si>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</si>
  <si>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</si>
  <si>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</si>
  <si>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</si>
  <si>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</si>
  <si>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</si>
  <si>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</si>
  <si>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</si>
  <si>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</si>
  <si>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</si>
  <si>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</si>
  <si>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</si>
  <si>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</si>
  <si>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</si>
  <si>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</si>
  <si>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</si>
  <si>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</si>
  <si>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</si>
  <si>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</si>
  <si>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</si>
  <si>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</si>
  <si>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</si>
  <si>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</si>
  <si>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</si>
  <si>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</si>
  <si>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</si>
  <si>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</si>
  <si>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</si>
  <si>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</si>
  <si>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</si>
  <si>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</si>
  <si>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</si>
  <si>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</si>
  <si>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</si>
  <si>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</si>
  <si>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</si>
  <si>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</si>
  <si>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</si>
  <si>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</si>
  <si>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</si>
  <si>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</si>
  <si>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</si>
  <si>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</si>
  <si>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</si>
  <si>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</si>
  <si>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</si>
  <si>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</si>
  <si>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</si>
  <si>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</si>
  <si>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</si>
  <si>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</si>
  <si>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</si>
  <si>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</si>
  <si>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</si>
  <si>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</si>
  <si>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</si>
  <si>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</si>
  <si>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</si>
  <si>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</si>
  <si>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</si>
  <si>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</si>
  <si>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</si>
  <si>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</si>
  <si>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</si>
  <si>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</si>
  <si>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</si>
  <si>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</si>
  <si>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</si>
  <si>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</si>
  <si>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</si>
  <si>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</si>
  <si>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</si>
  <si>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</si>
  <si>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</si>
  <si>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</si>
  <si>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</si>
  <si>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</si>
  <si>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</si>
  <si>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</si>
  <si>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</si>
  <si>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</si>
  <si>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</si>
  <si>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</si>
  <si>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</si>
  <si>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</si>
  <si>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</si>
  <si>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</si>
  <si>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</si>
  <si>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</si>
  <si>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</si>
  <si>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</si>
  <si>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</si>
  <si>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</si>
  <si>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</si>
  <si>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</si>
  <si>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</si>
  <si>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</si>
  <si>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</si>
  <si>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</si>
  <si>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</si>
  <si>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</si>
  <si>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</si>
  <si>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</si>
  <si>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</si>
  <si>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</si>
  <si>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</si>
  <si>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</si>
  <si>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</si>
  <si>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</si>
  <si>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</si>
  <si>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</si>
  <si>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</si>
  <si>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</si>
  <si>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</si>
  <si>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</si>
  <si>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</si>
  <si>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</si>
  <si>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</si>
  <si>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</si>
  <si>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</si>
  <si>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</si>
  <si>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</si>
  <si>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</si>
  <si>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</si>
  <si>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</si>
  <si>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</si>
  <si>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</si>
  <si>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</si>
  <si>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</si>
  <si>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</si>
  <si>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</si>
  <si>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</si>
  <si>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</si>
  <si>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</si>
  <si>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</si>
  <si>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</si>
  <si>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</si>
  <si>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</si>
  <si>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</si>
  <si>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</si>
  <si>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</si>
  <si>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</si>
  <si>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</si>
  <si>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</si>
  <si>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</si>
  <si>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</si>
  <si>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</si>
  <si>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</si>
  <si>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</si>
  <si>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</si>
  <si>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</si>
  <si>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</si>
  <si>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</si>
  <si>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</si>
  <si>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</si>
  <si>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</si>
  <si>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</si>
  <si>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</si>
  <si>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</si>
  <si>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</si>
  <si>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</si>
  <si>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</si>
  <si>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</si>
  <si>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</si>
  <si>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</si>
  <si>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</si>
  <si>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</si>
  <si>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</si>
  <si>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</si>
  <si>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</si>
  <si>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</si>
  <si>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</si>
  <si>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</si>
  <si>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</si>
  <si>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</si>
  <si>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</si>
  <si>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</si>
  <si>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</si>
  <si>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</si>
  <si>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</si>
  <si>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</si>
  <si>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</si>
  <si>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</si>
  <si>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</si>
  <si>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</si>
  <si>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</si>
  <si>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</si>
  <si>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</si>
  <si>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</si>
  <si>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</si>
  <si>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</si>
  <si>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</si>
  <si>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</si>
  <si>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</si>
  <si>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</si>
  <si>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</si>
  <si>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</si>
  <si>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</si>
  <si>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</si>
  <si>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</si>
  <si>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</si>
  <si>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</si>
  <si>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</si>
  <si>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</si>
  <si>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</si>
  <si>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</si>
  <si>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</si>
  <si>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</si>
  <si>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</si>
  <si>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</si>
  <si>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</si>
  <si>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</si>
  <si>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</si>
  <si>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</si>
  <si>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</si>
  <si>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</si>
  <si>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</si>
  <si>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</si>
  <si>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</si>
  <si>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</si>
  <si>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</si>
  <si>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</si>
  <si>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</si>
  <si>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</si>
  <si>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</si>
  <si>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</si>
  <si>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</si>
  <si>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</si>
  <si>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</si>
  <si>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</si>
  <si>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</si>
  <si>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</si>
  <si>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</si>
  <si>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</si>
  <si>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</si>
  <si>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</si>
  <si>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</si>
  <si>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</si>
  <si>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</si>
  <si>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</si>
  <si>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</si>
  <si>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</si>
  <si>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</si>
  <si>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</si>
  <si>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</si>
  <si>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</si>
  <si>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</si>
  <si>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</si>
  <si>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</si>
  <si>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</si>
  <si>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</si>
  <si>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</si>
  <si>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</si>
  <si>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</si>
  <si>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</si>
  <si>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</si>
  <si>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</si>
  <si>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</si>
  <si>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</si>
  <si>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</si>
  <si>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</si>
  <si>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</si>
  <si>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</si>
  <si>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</si>
  <si>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</si>
  <si>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</si>
  <si>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</si>
  <si>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</si>
  <si>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</si>
  <si>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</si>
  <si>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</si>
  <si>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</si>
  <si>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</si>
  <si>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</si>
  <si>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</si>
  <si>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</si>
  <si>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</si>
  <si>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</si>
  <si>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</si>
  <si>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</si>
  <si>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</si>
  <si>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</si>
  <si>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</si>
  <si>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</si>
  <si>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</si>
  <si>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</si>
  <si>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</si>
  <si>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</si>
  <si>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</si>
  <si>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</si>
  <si>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</si>
  <si>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</si>
  <si>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</si>
  <si>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</si>
  <si>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</si>
  <si>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</si>
  <si>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</si>
  <si>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</si>
  <si>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</si>
  <si>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</si>
  <si>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</si>
  <si>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</si>
  <si>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</si>
  <si>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</si>
  <si>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</si>
  <si>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</si>
  <si>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</si>
  <si>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</si>
  <si>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</si>
  <si>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</si>
  <si>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</si>
  <si>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</si>
  <si>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</si>
  <si>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</si>
  <si>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</si>
  <si>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</si>
  <si>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</si>
  <si>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</si>
  <si>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</si>
  <si>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</si>
  <si>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</si>
  <si>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</si>
  <si>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</si>
  <si>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</si>
  <si>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</si>
  <si>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</si>
  <si>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</si>
  <si>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</si>
  <si>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</si>
  <si>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</si>
  <si>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</si>
  <si>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</si>
  <si>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riy0012</t>
  </si>
  <si>
    <t>PCM-20251104-00000928</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</si>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</sst>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302.49558981481823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45965.444015740744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45965.444015740744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45965.444015740744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45965.444015740744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45965.444015740744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45965.444015740744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45965.444015740744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45965.444015740744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45965.444015740744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45965.444015740744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45965.444015740744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45965.444015740744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45965.444015740744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45965.444015740744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45965.444015740744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45965.444015740744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45965.444015740744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45965.444015740744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45965.444015740744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45965.444015740744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45965.444015740744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45965.444015740744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45965.444015740744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45965.444015740744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45965.444015740744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45965.444015740744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45965.444015740744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45965.444015740744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45965.444015740744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45965.444015740744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45965.444015740744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45965.444015740744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45965.444015740744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45965.444015740744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45965.444015740744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45965.444015740744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45965.444015740744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45965.444015740744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45965.444015740744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45965.444015740744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45965.444015740744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45965.444015740744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45965.444015740744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45965.444015740744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45965.444015740744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45965.444015740744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45965.444015740744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45965.444015740744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45965.444015740744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45965.444015740744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45965.444015740744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45965.444015740744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45965.444015740744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45965.444015740744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45965.444015740744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45965.444015740744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45965.444015740744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45965.444015740744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45965.444015740744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45965.444015740744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45965.444015740744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45965.444015740744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45965.444015740744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45965.444015740744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45965.444015740744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45965.444015740744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45965.444015740744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45965.444015740744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45965.444015740744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45965.444015740744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45965.444015740744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45965.444015740744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45965.444015740744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45965.444015740744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45965.444015740744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45965.444015740744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45965.444015740744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45965.444015740744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45965.444015740744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45965.444015740744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45965.444015740744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45965.444015740744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45965.444015740744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45965.444015740744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45965.444015740744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45965.444015740744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45965.444015740744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45965.444015740744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45965.444015740744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45965.444015740744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45965.444015740744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45965.444015740744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45965.444015740744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45965.444015740744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45965.444015740744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45965.444015740744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45965.444015740744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45965.444015740744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45965.444015740744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45965.444015740744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140.4441777777829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6.7019324074135511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45965.444015740744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45965.444015740744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39107</v>
      </c>
      <c r="E7" s="113"/>
      <c r="F7" s="114"/>
      <c r="G7" s="115">
        <f ca="1">IFERROR(NOW()-F7,"-")</f>
        <v>45965.444015740744</v>
      </c>
      <c r="H7" s="114"/>
      <c r="I7" s="18" t="str">
        <f>IFERROR(VLOOKUP(D7,DB!A:F,6,0),"")</f>
        <v>SCECO</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45965.444015740744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45965.444015740744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45965.444015740744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45965.444015740744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45965.444015740744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45965.444015740744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45965.444015740744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45965.444015740744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45965.444015740744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45965.444015740744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45965.444015740744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45965.444015740744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45965.444015740744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45965.444015740744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45965.444015740744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45965.444015740744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45965.444015740744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45965.444015740744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45965.444015740744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45965.444015740744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45965.444015740744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45965.444015740744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45965.444015740744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45965.444015740744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45965.444015740744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45965.444015740744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45965.444015740744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45965.444015740744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45965.444015740744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45965.444015740744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45965.444015740744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45965.444015740744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45965.444015740744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45965.444015740744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45965.444015740744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45965.444015740744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45965.444015740744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45965.444015740744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45965.444015740744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45965.444015740744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45965.444015740744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45965.444015740744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45965.444015740744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45965.444015740744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45965.444015740744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45965.444015740744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45965.444015740744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45965.444015740744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45965.444015740744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45965.444015740744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45965.444015740744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45965.444015740744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45965.444015740744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45965.444015740744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45965.444015740744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45965.444015740744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45965.444015740744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45965.444015740744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45965.444015740744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45965.444015740744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45965.444015740744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45965.444015740744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45965.444015740744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45965.444015740744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45965.444015740744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45965.444015740744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45965.444015740744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45965.444015740744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45965.444015740744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45965.444015740744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45965.444015740744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45965.444015740744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45965.444015740744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45965.444015740744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45965.444015740744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45965.444015740744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45965.444015740744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45965.444015740744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45965.444015740744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45965.444015740744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45965.444015740744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45965.444015740744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45965.444015740744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45965.444015740744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45965.444015740744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45965.444015740744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45965.444015740744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45965.444015740744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45965.444015740744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45965.444015740744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45965.444015740744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45965.444015740744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45965.444015740744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45965.444015740744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45965.444015740744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45965.444015740744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45965.444015740744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45965.444015740744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45965.444015740744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45965.444015740744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45965.444015740744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45965.444015740744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45965.444015740744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45965.444015740744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45965.444015740744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45965.444015740744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45965.444015740744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45965.444015740744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45965.444015740744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45965.444015740744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45965.444015740744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45965.444015740744</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39108</v>
      </c>
      <c r="B2" s="62" t="str">
        <f>IFERROR(VLOOKUP(D2,DB!A:K,11,0),"")</f>
        <v>R3</v>
      </c>
      <c r="C2" s="18">
        <v>1</v>
      </c>
      <c r="D2" s="18" t="s">
        <v>22736</v>
      </c>
      <c r="E2" s="18" t="s">
        <v>39021</v>
      </c>
      <c r="F2" s="20">
        <v>45965.439803240741</v>
      </c>
      <c r="G2" s="21">
        <f t="shared" ref="G2:G28" ca="1" si="0">IFERROR(NOW()-F2,"-")</f>
        <v>4.212500003632158E-3</v>
      </c>
      <c r="H2" s="22">
        <v>45965.434282407405</v>
      </c>
      <c r="I2" s="19" t="str">
        <f>IFERROR(VLOOKUP(D2,DB!A:F,6,0),"")</f>
        <v>SCECO</v>
      </c>
      <c r="J2" s="18" t="str">
        <f>IFERROR(VLOOKUP(D2,DB!A:G,7,0),"")</f>
        <v>Dead</v>
      </c>
      <c r="K2" s="46"/>
      <c r="L2" s="23" t="str">
        <f>IFERROR(VLOOKUP(D2,DB!A:I,9,0),"")</f>
        <v>Latis</v>
      </c>
    </row>
    <row r="3" spans="1:13" ht="15" customHeight="1">
      <c r="A3" s="19"/>
      <c r="B3" s="62" t="str">
        <f>IFERROR(VLOOKUP(D3,DB!A:K,11,0),"")</f>
        <v/>
      </c>
      <c r="C3" s="18"/>
      <c r="D3" s="18"/>
      <c r="E3" s="18"/>
      <c r="F3" s="20"/>
      <c r="G3" s="21">
        <f t="shared" ca="1" si="0"/>
        <v>45965.444015740744</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45965.444015740744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45965.444015740744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45965.444015740744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45965.444015740744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45965.444015740744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45965.444015740744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45965.444015740744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45965.444015740744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45965.444015740744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45965.444015740744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45965.444015740744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45965.444015740744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45965.444015740744</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45965.444015740744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45965.444015740744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45965.444015740744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45965.444015740744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45965.444015740744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45965.444015740744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45965.444015740744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45965.444015740744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45965.444015740744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45965.444015740744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45965.444015740744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45965.444015740744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45965.444015740744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45965.444015740744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45965.444015740744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45965.444015740744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45965.444015740744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45965.444015740744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45965.444015740744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45965.444015740744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45965.444015740744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45965.444015740744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45965.444015740744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45965.444015740744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45965.444015740744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45965.444015740744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45965.444015740744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45965.444015740744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45965.444015740744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45965.444015740744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45965.444015740744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45965.444015740744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45965.444015740744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45965.444015740744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45965.444015740744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45965.444015740744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45965.444015740744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45965.444015740744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45965.444015740744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45965.444015740744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45965.444015740744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45965.444015740744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45965.444015740744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45965.444015740744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45965.444015740744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45965.444015740744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45965.444015740744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45965.444015740744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45965.444015740744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45965.444015740744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45965.444015740744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45965.444015740744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45965.444015740744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45965.444015740744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45965.444015740744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45965.444015740744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45965.444015740744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45965.444015740744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45965.444015740744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45965.444015740744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45965.444015740744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45965.444015740744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45965.444015740744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45965.444015740744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45965.444015740744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45965.444015740744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45965.444015740744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45965.444015740744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45965.444015740744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45965.444015740744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45965.444015740744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45965.444015740744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45965.444015740744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45965.444015740744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45965.444015740744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45965.444015740744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45965.444015740744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45965.444015740744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45965.444015740744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45965.444015740744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45965.444015740744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45965.444015740744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45965.444015740744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45965.444015740744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45965.444015740744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45965.444015740744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45965.444015740744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45965.444015740744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45965.444015740744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45965.444015740744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45965.444015740744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45965.444015740744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45965.444015740744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45965.444015740744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45965.444015740744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45965.444015740744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45965.444015740744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45965.444015740744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45965.444015740744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45965.444015740744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45965.444015740744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45965.444015740744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45965.444015740744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45965.444015740744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45965.444015740744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45965.444015740744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45965.444015740744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45965.444015740744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45965.444015740744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45965.444015740744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45965.444015740744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45965.444015740744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45965.444015740744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45965.444015740744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45965.444015740744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45965.444015740744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45965.444015740744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45965.444015740744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45965.444015740744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45965.444015740744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45965.444015740744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45965.444015740744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45965.444015740744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45965.444015740744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45965.444015740744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45965.444015740744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45965.444015740744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45965.444015740744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45965.444015740744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45965.444015740744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45965.444015740744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45965.444015740744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45965.444015740744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45965.444015740744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45965.444015740744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45965.444015740744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45965.444015740744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45965.444015740744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45965.444015740744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45965.444015740744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45965.444015740744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45965.444015740744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45965.444015740744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45965.444015740744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45965.444015740744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45965.444015740744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45965.444015740744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45965.444015740744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45965.444015740744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45965.444015740744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45965.444015740744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45965.444015740744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45965.444015740744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45965.444015740744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45965.444015740744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45965.444015740744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45965.444015740744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45965.444015740744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45965.444015740744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45965.444015740744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45965.444015740744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45965.444015740744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45965.444015740744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45965.444015740744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45965.444015740744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45965.444015740744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45965.444015740744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45965.444015740744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45965.444015740744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45965.444015740744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45965.444015740744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45965.444015740744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45965.444015740744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45965.444015740744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45965.444015740744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45965.444015740744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45965.444015740744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45965.444015740744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45965.444015740744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45965.444015740744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45965.444015740744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45965.444015740744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45965.444015740744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45965.444015740744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45965.444015740744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45965.444015740744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45965.444015740744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45965.444015740744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45965.444015740744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45965.444015740744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45965.444015740744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45965.444015740744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45965.444015740744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45965.444015740744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45965.444015740744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45965.444015740744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45965.444015740744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45965.444015740744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45965.444015740744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45965.444015740744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45965.444015740744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45965.444015740744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45965.444015740744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45965.444015740744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45965.444015740744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45965.444015740744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45965.444015740744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45965.444015740744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45965.444015740744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45965.444015740744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45965.444015740744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45965.444015740744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45965.444015740744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45965.444015740744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45965.444015740744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45965.444015740744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45965.444015740744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45965.444015740744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45965.444015740744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45965.444015740744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45965.444015740744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45965.444015740744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45965.444015740744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45965.444015740744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45965.444015740744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45965.444015740744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45965.444015740744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45965.444015740744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45965.444015740744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45965.444015740744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45965.444015740744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45965.444015740744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45965.444015740744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45965.444015740744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45965.444015740744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45965.444015740744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45965.444015740744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45965.444015740744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45965.444015740744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45965.444015740744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45965.444015740744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45965.444015740744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45965.444015740744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45965.444015740744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45965.444015740744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45965.444015740744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45965.444015740744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45965.444015740744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45965.444015740744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45965.444015740744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45965.444015740744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45965.444015740744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45965.444015740744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45965.444015740744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45965.444015740744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45965.444015740744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45965.444015740744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45965.444015740744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45965.444015740744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45965.444015740744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45965.444015740744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45965.444015740744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45965.444015740744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45965.444015740744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45965.444015740744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45965.444015740744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45965.444015740744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45965.444015740744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45965.444015740744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45965.444015740744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45965.444015740744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45965.444015740744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45965.444015740744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45965.444015740744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45965.444015740744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45965.444015740744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45965.444015740744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45965.444015740744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45965.444015740744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45965.444015740744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45965.444015740744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45965.444015740744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45965.444015740744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45965.444015740744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45965.444015740744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45965.444015740744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45965.444015740744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45965.444015740744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45965.444015740744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45965.444015740744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45965.444015740744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45965.444015740744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45965.444015740744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45965.444015740744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45965.444015740744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45965.444015740744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45965.444015740744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45965.444015740744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45965.444015740744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45965.444015740744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45965.444015740744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45965.444015740744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45965.444015740744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45965.444015740744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45965.444015740744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45965.444015740744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45965.444015740744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45965.444015740744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45965.444015740744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45965.444015740744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45965.444015740744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45965.444015740744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45965.444015740744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45965.444015740744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45965.444015740744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45965.444015740744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45965.444015740744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45965.444015740744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45965.444015740744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45965.444015740744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45965.444015740744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45965.444015740744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45965.444015740744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45965.444015740744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45965.444015740744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45965.444015740744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45965.444015740744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45965.444015740744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45965.444015740744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45965.444015740744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45965.444015740744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45965.444015740744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45965.444015740744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45965.444015740744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45965.444015740744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45965.444015740744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45965.444015740744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45965.444015740744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45965.444015740744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45965.444015740744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45965.444015740744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45965.444015740744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45965.444015740744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45965.444015740744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45965.444015740744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45965.444015740744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45965.444015740744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45965.444015740744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45965.444015740744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45965.444015740744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45965.444015740744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45965.444015740744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45965.444015740744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45965.444015740744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45965.444015740744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45965.444015740744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45965.444015740744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45965.444015740744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45965.444015740744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45965.444015740744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45965.444015740744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45965.444015740744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45965.444015740744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45965.444015740744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45965.444015740744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45965.444015740744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45965.444015740744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45965.444015740744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45965.444015740744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45965.444015740744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45965.444015740744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45965.444015740744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45965.444015740744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45965.444015740744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45965.444015740744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45965.444015740744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45965.444015740744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45965.444015740744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45965.444015740744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45965.444015740744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45965.444015740744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45965.444015740744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45965.444015740744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45965.444015740744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45965.444015740744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45965.444015740744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45965.444015740744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45965.444015740744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45965.444015740744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45965.444015740744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45965.444015740744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45965.444015740744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45965.444015740744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45965.444015740744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45965.444015740744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45965.444015740744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45965.444015740744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45965.444015740744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45965.444015740744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45965.444015740744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45965.444015740744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45965.444015740744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45965.444015740744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45965.444015740744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45965.444015740744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45965.444015740744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45965.444015740744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45965.444015740744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45965.444015740744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45965.444015740744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45965.444015740744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45965.444015740744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45965.444015740744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45965.444015740744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45965.444015740744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45965.444015740744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45965.444015740744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45965.444015740744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45965.444015740744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45965.444015740744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45965.444015740744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45965.444015740744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45965.444015740744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45965.444015740744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45965.444015740744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45965.444015740744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45965.444015740744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45965.444015740744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45965.444015740744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45965.444015740744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45965.444015740744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45965.444015740744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45965.444015740744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45965.444015740744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45965.444015740744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45965.444015740744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45965.444015740744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45965.444015740744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45965.444015740744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45965.444015740744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45965.444015740744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45965.444015740744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45965.444015740744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45965.444015740744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45965.444015740744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45965.444015740744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45965.444015740744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45965.444015740744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45965.444015740744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45965.444015740744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45965.444015740744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45965.444015740744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45965.444015740744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45965.444015740744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45965.444015740744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45965.444015740744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45965.444015740744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45965.444015740744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45965.444015740744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45965.444015740744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45965.444015740744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45965.444015740744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45965.444015740744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45965.444015740744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45965.444015740744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45965.444015740744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45965.444015740744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45965.444015740744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45965.444015740744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45965.444015740744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45965.444015740744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45965.444015740744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45965.444015740744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45965.444015740744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45965.444015740744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45965.444015740744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45965.444015740744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45965.444015740744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45965.444015740744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45965.444015740744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45965.444015740744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45965.444015740744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45965.444015740744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45965.444015740744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45965.444015740744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45965.444015740744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45965.444015740744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45965.444015740744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45965.444015740744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45965.444015740744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45965.444015740744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45965.444015740744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45965.444015740744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45965.444015740744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45965.444015740744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45965.444015740744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45965.444015740744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45965.444015740744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45965.444015740744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45965.444015740744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45965.444015740744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45965.444015740744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45965.444015740744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45965.444015740744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45965.444015740744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45965.444015740744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45965.444015740744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45965.444015740744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45965.444015740744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45965.444015740744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45965.444015740744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45965.444015740744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45965.444015740744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45965.444015740744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45965.444015740744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45965.444015740744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45965.444015740744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45965.444015740744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45965.444015740744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45965.444015740744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45965.444015740744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45965.444015740744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45965.444015740744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45965.444015740744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45965.444015740744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45965.444015740744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45965.444015740744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45965.444015740744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45965.444015740744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45965.444015740744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45965.444015740744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45965.444015740744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45965.444015740744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45965.444015740744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45965.444015740744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45965.444015740744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45965.444015740744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45965.444015740744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45965.444015740744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45965.444015740744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45965.444015740744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45965.444015740744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45965.444015740744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45965.444015740744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45965.444015740744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45965.444015740744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45965.444015740744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45965.444015740744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45965.444015740744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45965.444015740744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45965.444015740744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45965.444015740744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45965.444015740744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45965.444015740744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45965.444015740744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45965.444015740744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45965.444015740744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45965.444015740744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45965.444015740744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45965.444015740744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45965.444015740744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45965.444015740744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45965.444015740744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45965.444015740744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45965.444015740744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45965.444015740744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45965.444015740744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45965.444015740744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45965.444015740744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45965.444015740744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45965.444015740744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45965.444015740744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45965.444015740744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45965.444015740744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45965.444015740744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45965.444015740744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45965.444015740744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45965.444015740744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45965.444015740744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45965.444015740744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45965.444015740744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45965.444015740744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45965.444015740744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45965.444015740744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45965.444015740744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45965.444015740744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45965.444015740744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45965.444015740744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45965.444015740744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45965.444015740744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45965.444015740744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45965.444015740744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45965.444015740744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45965.444015740744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45965.444015740744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45965.444015740744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45965.444015740744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45965.444015740744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45965.444015740744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45965.444015740744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45965.444015740744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45965.444015740744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45965.444015740744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45965.444015740744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45965.444015740744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45965.444015740744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45965.444015740744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45965.444015740744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45965.444015740744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45965.444015740744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45965.444015740744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45965.444015740744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45965.444015740744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45965.444015740744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45965.444015740744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45965.444015740744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45965.444015740744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45965.444015740744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45965.444015740744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45965.444015740744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45965.444015740744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45965.444015740744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45965.444015740744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45965.444015740744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45965.444015740744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45965.444015740744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45965.444015740744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45965.444015740744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45965.444015740744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45965.444015740744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45965.444015740744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45965.444015740744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45965.444015740744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45965.444015740744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45965.444015740744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45965.444015740744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45965.444015740744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45965.444015740744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45965.444015740744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45965.444015740744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45965.444015740744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45965.444015740744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45965.444015740744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45965.444015740744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45965.444015740744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45965.444015740744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45965.444015740744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45965.444015740744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45965.444015740744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45965.444015740744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45965.444015740744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45965.444015740744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45965.444015740744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45965.444015740744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45965.444015740744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45965.444015740744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45965.444015740744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45965.444015740744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45965.444015740744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45965.444015740744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45965.444015740744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45965.444015740744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45965.444015740744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45965.444015740744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45965.444015740744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45965.444015740744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45965.444015740744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45965.444015740744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45965.444015740744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45965.444015740744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45965.444015740744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45965.444015740744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45965.444015740744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45965.444015740744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45965.444015740744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45965.444015740744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45965.444015740744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45965.444015740744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45965.444015740744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45965.444015740744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45965.444015740744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45965.444015740744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45965.444015740744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45965.444015740744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45965.444015740744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45965.444015740744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45965.444015740744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45965.444015740744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45965.444015740744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45965.444015740744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45965.444015740744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45965.444015740744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45965.444015740744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45965.444015740744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45965.444015740744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45965.444015740744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45965.444015740744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45965.444015740744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45965.444015740744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45965.444015740744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45965.444015740744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45965.444015740744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45965.444015740744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45965.444015740744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45965.444015740744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45965.444015740744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45965.444015740744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45965.444015740744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45965.444015740744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45965.444015740744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45965.444015740744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45965.444015740744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45965.444015740744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45965.444015740744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45965.444015740744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45965.444015740744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45965.444015740744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45965.444015740744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45965.444015740744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45965.444015740744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45965.444015740744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45965.444015740744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45965.444015740744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45965.444015740744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45965.444015740744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45965.444015740744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45965.444015740744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45965.444015740744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45965.444015740744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45965.444015740744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45965.444015740744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45965.444015740744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45965.444015740744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45965.444015740744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45965.444015740744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45965.444015740744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45965.444015740744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45965.444015740744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45965.444015740744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45965.444015740744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45965.444015740744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45965.444015740744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45965.444015740744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45965.444015740744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45965.444015740744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45965.444015740744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45965.444015740744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45965.444015740744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45965.444015740744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45965.444015740744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45965.444015740744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45965.444015740744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45965.444015740744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45965.444015740744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45965.444015740744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45965.444015740744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45965.444015740744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45965.444015740744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45965.444015740744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45965.444015740744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45965.444015740744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45965.444015740744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45965.444015740744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45965.444015740744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45965.444015740744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45965.444015740744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45965.444015740744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45965.444015740744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45965.444015740744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45965.444015740744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45965.444015740744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45965.444015740744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45965.444015740744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45965.444015740744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45965.444015740744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45965.444015740744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45965.444015740744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45965.444015740744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45965.444015740744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45965.444015740744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45965.444015740744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45965.444015740744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45965.444015740744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45965.444015740744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45965.444015740744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45965.444015740744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45965.444015740744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45965.444015740744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45965.444015740744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45965.444015740744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45965.444015740744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45965.444015740744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45965.444015740744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45965.444015740744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45965.444015740744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45965.444015740744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45965.444015740744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45965.444015740744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45965.444015740744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45965.444015740744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45965.444015740744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45965.444015740744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45965.444015740744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45965.444015740744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45965.444015740744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45965.444015740744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45965.444015740744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45965.444015740744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45965.444015740744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45965.444015740744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45965.444015740744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45965.444015740744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45965.444015740744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45965.444015740744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45965.444015740744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45965.444015740744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45965.444015740744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45965.444015740744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45965.444015740744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45965.444015740744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45965.444015740744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45965.444015740744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45965.444015740744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45965.444015740744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45965.444015740744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45965.444015740744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45965.444015740744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45965.444015740744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45965.444015740744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45965.444015740744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45965.444015740744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45965.444015740744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45965.444015740744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45965.444015740744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45965.444015740744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45965.444015740744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45965.444015740744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45965.444015740744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45965.444015740744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45965.444015740744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45965.444015740744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45965.444015740744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45965.444015740744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45965.444015740744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45965.444015740744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45965.444015740744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45965.444015740744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45965.444015740744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45965.444015740744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45965.444015740744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45965.444015740744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45965.444015740744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45965.444015740744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45965.444015740744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45965.444015740744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45965.444015740744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45965.444015740744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45965.444015740744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45965.444015740744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45965.444015740744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45965.444015740744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45965.444015740744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45965.444015740744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45965.444015740744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45965.444015740744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45965.444015740744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45965.444015740744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45965.444015740744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45965.444015740744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45965.444015740744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45965.444015740744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45965.444015740744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45965.444015740744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45965.444015740744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45965.444015740744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45965.444015740744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45965.444015740744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45965.444015740744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45965.444015740744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45965.444015740744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45965.444015740744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45965.444015740744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45965.444015740744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45965.444015740744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45965.444015740744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45965.444015740744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45965.444015740744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45965.444015740744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45965.444015740744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45965.444015740744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45965.444015740744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45965.444015740744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45965.444015740744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45965.444015740744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45965.444015740744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45965.444015740744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45965.444015740744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45965.444015740744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45965.444015740744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45965.444015740744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45965.444015740744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45965.444015740744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45965.444015740744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45965.444015740744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45965.444015740744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45965.444015740744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45965.444015740744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45965.444015740744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45965.444015740744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45965.444015740744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45965.444015740744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45965.444015740744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45965.444015740744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45965.444015740744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45965.444015740744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45965.444015740744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45965.444015740744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45965.444015740744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45965.444015740744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45965.444015740744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45965.444015740744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45965.444015740744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45965.444015740744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45965.444015740744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45965.444015740744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45965.444015740744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45965.444015740744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45965.444015740744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45965.444015740744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45965.444015740744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45965.444015740744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45965.444015740744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45965.444015740744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45965.444015740744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45965.444015740744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45965.444015740744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45965.444015740744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45965.444015740744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45965.444015740744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45965.444015740744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45965.444015740744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45965.444015740744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45965.444015740744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45965.444015740744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45965.444015740744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45965.444015740744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45965.444015740744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45965.444015740744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45965.444015740744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45965.444015740744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45965.444015740744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45965.444015740744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45965.444015740744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45965.444015740744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45965.444015740744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45965.444015740744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45965.444015740744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45965.444015740744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45965.444015740744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45965.444015740744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45965.444015740744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45965.444015740744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45965.444015740744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45965.444015740744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45965.444015740744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45965.444015740744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45965.444015740744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45965.444015740744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45965.444015740744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45965.444015740744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45965.444015740744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45965.444015740744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45965.444015740744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45965.444015740744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45965.444015740744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45965.444015740744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45965.444015740744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45965.444015740744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45965.444015740744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45965.444015740744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45965.444015740744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45965.444015740744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45965.444015740744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45965.444015740744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45965.444015740744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45965.444015740744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45965.444015740744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45965.444015740744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45965.444015740744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45965.444015740744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45965.444015740744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45965.444015740744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45965.444015740744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45965.444015740744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45965.444015740744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45965.444015740744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45965.444015740744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45965.444015740744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45965.444015740744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45965.444015740744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45965.444015740744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45965.444015740744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45965.444015740744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45965.444015740744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45965.444015740744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45965.444015740744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45965.444015740744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45965.444015740744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45965.444015740744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45965.444015740744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45965.444015740744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45965.444015740744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45965.444015740744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45965.444015740744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45965.444015740744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45965.444015740744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45965.444015740744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45965.444015740744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45965.444015740744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45965.444015740744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45965.444015740744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45965.444015740744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45965.444015740744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45965.444015740744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45965.444015740744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45965.444015740744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45965.444015740744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45965.444015740744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45965.444015740744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45965.444015740744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45965.444015740744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45965.444015740744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45965.444015740744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45965.444015740744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45965.444015740744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45965.444015740744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45965.444015740744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45965.444015740744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45965.444015740744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45965.444015740744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45965.444015740744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45965.444015740744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45965.444015740744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45965.444015740744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45965.444015740744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45965.444015740744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45965.444015740744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45965.444015740744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45965.444015740744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45965.444015740744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45965.444015740744</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261.96329814814817</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0.24204814815311693</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6.6816666672821157E-2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5.4154629629920237E-2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45965.444015740744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45965.444015740744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45965.444015740744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45965.444015740744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45965.444015740744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45965.444015740744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45965.444015740744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45965.444015740744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45965.444015740744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45965.444015740744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45965.444015740744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45965.444015740744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45965.444015740744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45965.444015740744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45965.444015740744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45965.444015740744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45965.444015740744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45965.444015740744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45965.444015740744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45965.444015740744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45965.444015740744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45965.444015740744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45965.444015740744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45965.444015740744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45965.444015740744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45965.444015740744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45965.444015740744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45965.444015740744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45965.444015740744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45965.444015740744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45965.444015740744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45965.444015740744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45965.444015740744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45965.444015740744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45965.444015740744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45965.444015740744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45965.444015740744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45965.444015740744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45965.444015740744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45965.444015740744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45965.444015740744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45965.444015740744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45965.444015740744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45965.444015740744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45965.444015740744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45965.444015740744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45965.444015740744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45965.444015740744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45965.444015740744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45965.444015740744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45965.444015740744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45965.444015740744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45965.444015740744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45965.444015740744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45965.444015740744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45965.444015740744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45965.444015740744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45965.444015740744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45965.444015740744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45965.444015740744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45965.444015740744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45965.444015740744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45965.444015740744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45965.444015740744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45965.444015740744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45965.444015740744</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45965.444015740744</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73.611955555556051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39.255138425927726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16.782904629631958</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45965.444015740744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45965.444015740744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45965.444015740744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45965.444015740744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45965.444015740744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45965.444015740744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45965.444015740744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45965.444015740744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45965.444015740744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45965.444015740744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45965.444015740744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45965.444015740744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45965.444015740744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45965.444015740744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45965.444015740744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45965.444015740744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45965.444015740744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45965.444015740744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45965.444015740744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45965.444015740744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45965.444015740744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45965.444015740744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45965.444015740744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45965.444015740744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45965.444015740744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45965.444015740744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45965.444015740744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45965.444015740744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45965.444015740744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45965.444015740744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45965.444015740744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45965.444015740744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45965.444015740744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45965.444015740744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45965.444015740744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45965.444015740744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45965.444015740744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45965.444015740744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45965.444015740744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45965.444015740744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45965.444015740744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45965.444015740744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45965.444015740744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45965.444015740744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45965.444015740744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45965.444015740744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45965.444015740744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45965.444015740744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45965.444015740744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45965.444015740744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45965.444015740744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45965.444015740744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45965.444015740744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45965.444015740744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45965.444015740744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45965.444015740744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45965.444015740744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45965.444015740744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45965.444015740744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45965.444015740744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45965.444015740744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45965.444015740744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45965.444015740744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45965.444015740744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45965.444015740744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45965.444015740744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45965.444015740744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45965.444015740744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45965.444015740744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45965.444015740744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45965.444015740744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45965.444015740744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45965.444015740744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45965.444015740744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45965.444015740744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45965.444015740744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45965.444015740744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45965.444015740744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45965.444015740744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45965.444015740744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45965.444015740744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45965.444015740744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45965.444015740744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45965.444015740744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45965.444015740744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45965.444015740744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45965.444015740744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45965.444015740744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45965.444015740744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45965.444015740744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45965.444015740744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45965.444015740744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45965.444015740744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45965.444015740744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45965.444015740744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45965.444015740744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45965.444015740744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45965.444015740744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45965.444015740744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45965.444015740744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45965.444015740744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45965.444015740744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45965.444015740744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45965.444015740744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45965.444015740744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45965.444015740744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45965.444015740744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45965.444015740744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45965.444015740744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45965.444015740744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45965.444015740744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45965.444015740744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45965.444015740744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45965.444015740744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45965.444015740744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45965.444015740744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45965.444015740744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45965.444015740744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45965.444015740744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45965.444015740744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45965.444015740744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45965.444015740744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45965.444015740744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45965.444015740744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45965.444015740744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45965.444015740744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45965.444015740744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45965.444015740744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45965.444015740744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45965.444015740744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45965.444015740744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45965.444015740744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45965.444015740744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45965.444015740744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45965.444015740744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45965.444015740744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45965.444015740744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45965.444015740744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45965.444015740744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45965.444015740744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45965.444015740744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45965.444015740744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45965.444015740744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45965.444015740744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45965.444015740744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45965.444015740744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45965.444015740744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45965.444015740744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45965.444015740744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45965.444015740744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45965.444015740744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45965.444015740744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45965.444015740744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45965.444015740744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45965.444015740744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45965.444015740744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45965.444015740744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45965.444015740744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45965.444015740744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45965.444015740744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45965.444015740744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45965.444015740744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45965.444015740744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45965.444015740744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45965.444015740744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45965.444015740744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45965.444015740744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45965.444015740744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45965.444015740744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45965.444015740744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45965.444015740744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45965.444015740744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45965.444015740744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45965.444015740744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45965.444015740744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45965.444015740744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45965.444015740744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45965.444015740744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45965.444015740744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45965.444015740744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45965.444015740744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45965.444015740744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45965.444015740744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45965.444015740744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45965.444015740744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45965.444015740744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45965.444015740744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45965.444015740744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45965.444015740744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45965.444015740744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45965.444015740744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45965.444015740744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45965.444015740744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45965.444015740744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45965.444015740744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45965.444015740744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45965.444015740744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45965.444015740744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45965.444015740744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45965.444015740744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45965.444015740744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45965.444015740744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45965.444015740744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45965.444015740744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45965.444015740744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45965.444015740744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45965.444015740744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45965.444015740744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45965.444015740744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45965.444015740744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45965.444015740744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45965.444015740744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45965.444015740744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45965.444015740744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45965.444015740744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45965.444015740744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45965.444015740744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45965.444015740744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45965.444015740744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45965.444015740744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45965.444015740744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45965.444015740744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45965.444015740744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45965.444015740744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45965.444015740744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45965.444015740744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45965.444015740744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45965.444015740744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45965.444015740744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45965.444015740744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45965.444015740744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45965.444015740744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45965.444015740744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45965.444015740744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45965.444015740744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45965.444015740744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45965.444015740744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45965.444015740744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45965.444015740744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45965.444015740744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45965.444015740744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45965.444015740744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45965.444015740744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45965.444015740744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45965.444015740744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45965.444015740744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45965.444015740744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45965.444015740744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45965.444015740744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45965.444015740744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45965.444015740744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45965.444015740744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45965.444015740744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45965.444015740744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45965.444015740744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45965.444015740744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45965.444015740744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45965.444015740744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45965.444015740744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45965.444015740744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45965.444015740744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45965.444015740744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45965.444015740744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45965.444015740744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45965.444015740744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45965.444015740744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45965.444015740744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45965.444015740744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45965.444015740744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45965.444015740744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45965.444015740744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45965.444015740744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45965.444015740744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45965.444015740744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45965.444015740744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45965.444015740744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45965.444015740744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45965.444015740744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45965.444015740744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45965.444015740744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45965.444015740744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45965.444015740744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45965.444015740744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45965.444015740744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45965.444015740744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45965.444015740744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45965.444015740744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45965.444015740744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45965.444015740744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45965.444015740744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45965.444015740744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45965.444015740744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45965.444015740744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45965.444015740744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45965.444015740744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45965.444015740744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45965.444015740744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45965.444015740744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45965.444015740744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45965.444015740744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45965.444015740744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45965.444015740744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45965.444015740744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45965.444015740744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45965.444015740744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45965.444015740744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45965.444015740744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45965.444015740744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45965.444015740744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45965.444015740744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45965.444015740744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45965.444015740744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45965.444015740744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45965.444015740744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45965.444015740744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45965.444015740744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45965.444015740744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45965.444015740744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45965.444015740744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45965.444015740744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45965.444015740744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45965.444015740744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45965.444015740744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45965.444015740744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45965.444015740744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45965.444015740744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45965.444015740744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45965.444015740744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45965.444015740744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45965.444015740744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45965.444015740744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45965.444015740744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45965.444015740744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45965.444015740744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45965.444015740744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45965.444015740744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45965.444015740744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45965.444015740744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45965.444015740744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45965.444015740744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45965.444015740744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45965.444015740744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45965.444015740744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3.6504166673694272E-2</v>
      </c>
      <c r="H2" s="171">
        <v>45965.401620370372</v>
      </c>
      <c r="I2" s="169" t="str">
        <f>IFERROR(VLOOKUP(D2,DB!A:F,6,0),"")</f>
        <v>Generator-SG</v>
      </c>
      <c r="J2" s="169" t="str">
        <f>IFERROR(VLOOKUP(D2,DB!A:G,7,0),"")</f>
        <v>Good</v>
      </c>
      <c r="K2" s="172" t="s">
        <v>39125</v>
      </c>
      <c r="L2" s="173" t="str">
        <f>IFERROR(VLOOKUP(D2,DB!A:I,9,0),"")</f>
        <v>Latis</v>
      </c>
    </row>
    <row r="3" spans="1:16383" ht="31.5" customHeight="1">
      <c r="A3" s="174"/>
      <c r="B3" s="175" t="str">
        <f>IFERROR(VLOOKUP(D3,DB!A:K,11,0),"")</f>
        <v/>
      </c>
      <c r="C3" s="170"/>
      <c r="D3" s="175"/>
      <c r="E3" s="102"/>
      <c r="F3" s="177"/>
      <c r="G3" s="115">
        <f t="shared" ref="G3:G35" ca="1" si="1">IFERROR(NOW()-F3,"-")</f>
        <v>45965.444015740744</v>
      </c>
      <c r="H3" s="177"/>
      <c r="I3" s="175" t="str">
        <f>IFERROR(VLOOKUP(D3,DB!A:F,6,0),"")</f>
        <v/>
      </c>
      <c r="J3" s="169" t="str">
        <f>IFERROR(VLOOKUP(D3,DB!A:G,7,0),"")</f>
        <v/>
      </c>
      <c r="K3" s="172"/>
      <c r="L3" s="178" t="str">
        <f>IFERROR(VLOOKUP(D3,DB!A:I,9,0),"")</f>
        <v/>
      </c>
    </row>
    <row r="4" spans="1:16383" ht="31.5" customHeight="1">
      <c r="A4" s="174"/>
      <c r="B4" s="175" t="str">
        <f>IFERROR(VLOOKUP(D4,DB!A:K,11,0),"")</f>
        <v/>
      </c>
      <c r="C4" s="170"/>
      <c r="D4" s="175"/>
      <c r="E4" s="102"/>
      <c r="F4" s="177"/>
      <c r="G4" s="115">
        <f t="shared" ca="1" si="1"/>
        <v>45965.444015740744</v>
      </c>
      <c r="H4" s="177"/>
      <c r="I4" s="175" t="str">
        <f>IFERROR(VLOOKUP(D4,DB!A:F,6,0),"")</f>
        <v/>
      </c>
      <c r="J4" s="169" t="str">
        <f>IFERROR(VLOOKUP(D4,DB!A:G,7,0),"")</f>
        <v/>
      </c>
      <c r="K4" s="172"/>
      <c r="L4" s="178" t="str">
        <f>IFERROR(VLOOKUP(D4,DB!A:I,9,0),"")</f>
        <v/>
      </c>
    </row>
    <row r="5" spans="1:16383" ht="31.5" customHeight="1">
      <c r="A5" s="174"/>
      <c r="B5" s="175" t="str">
        <f>IFERROR(VLOOKUP(D5,DB!A:K,11,0),"")</f>
        <v/>
      </c>
      <c r="C5" s="170"/>
      <c r="D5" s="175"/>
      <c r="E5" s="102"/>
      <c r="F5" s="177"/>
      <c r="G5" s="115">
        <f t="shared" ca="1" si="1"/>
        <v>45965.444015740744</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02"/>
      <c r="F6" s="177"/>
      <c r="G6" s="115">
        <f t="shared" ca="1" si="1"/>
        <v>45965.444015740744</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02"/>
      <c r="F7" s="177"/>
      <c r="G7" s="115">
        <f t="shared" ca="1" si="1"/>
        <v>45965.444015740744</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02"/>
      <c r="F8" s="177"/>
      <c r="G8" s="115">
        <f t="shared" ca="1" si="1"/>
        <v>45965.444015740744</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02"/>
      <c r="F9" s="177"/>
      <c r="G9" s="115">
        <f t="shared" ca="1" si="1"/>
        <v>45965.444015740744</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02"/>
      <c r="F10" s="177"/>
      <c r="G10" s="115">
        <f t="shared" ca="1" si="1"/>
        <v>45965.444015740744</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02"/>
      <c r="F11" s="177"/>
      <c r="G11" s="115">
        <f t="shared" ca="1" si="1"/>
        <v>45965.444015740744</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02"/>
      <c r="F12" s="177"/>
      <c r="G12" s="115">
        <f t="shared" ca="1" si="1"/>
        <v>45965.444015740744</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02"/>
      <c r="F13" s="177"/>
      <c r="G13" s="115">
        <f t="shared" ca="1" si="1"/>
        <v>45965.444015740744</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02"/>
      <c r="F14" s="177"/>
      <c r="G14" s="115">
        <f t="shared" ca="1" si="1"/>
        <v>45965.444015740744</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02"/>
      <c r="F15" s="177"/>
      <c r="G15" s="115">
        <f t="shared" ca="1" si="1"/>
        <v>45965.444015740744</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02"/>
      <c r="F16" s="177"/>
      <c r="G16" s="115">
        <f t="shared" ca="1" si="1"/>
        <v>45965.444015740744</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02"/>
      <c r="F17" s="177"/>
      <c r="G17" s="115">
        <f t="shared" ca="1" si="1"/>
        <v>45965.444015740744</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02"/>
      <c r="F18" s="177"/>
      <c r="G18" s="115">
        <f t="shared" ca="1" si="1"/>
        <v>45965.444015740744</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02"/>
      <c r="F19" s="177"/>
      <c r="G19" s="115">
        <f t="shared" ca="1" si="1"/>
        <v>45965.444015740744</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02"/>
      <c r="F20" s="177"/>
      <c r="G20" s="115">
        <f t="shared" ca="1" si="1"/>
        <v>45965.444015740744</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02"/>
      <c r="F21" s="177"/>
      <c r="G21" s="115">
        <f t="shared" ca="1" si="1"/>
        <v>45965.444015740744</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02"/>
      <c r="F22" s="177"/>
      <c r="G22" s="115">
        <f t="shared" ca="1" si="1"/>
        <v>45965.444015740744</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02"/>
      <c r="F23" s="177"/>
      <c r="G23" s="115">
        <f t="shared" ca="1" si="1"/>
        <v>45965.444015740744</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02"/>
      <c r="F24" s="177"/>
      <c r="G24" s="115">
        <f t="shared" ca="1" si="1"/>
        <v>45965.444015740744</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02"/>
      <c r="F25" s="177"/>
      <c r="G25" s="115">
        <f t="shared" ca="1" si="1"/>
        <v>45965.444015740744</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02"/>
      <c r="F26" s="177"/>
      <c r="G26" s="115">
        <f t="shared" ca="1" si="1"/>
        <v>45965.444015740744</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02"/>
      <c r="F27" s="177"/>
      <c r="G27" s="115">
        <f t="shared" ca="1" si="1"/>
        <v>45965.444015740744</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02"/>
      <c r="F28" s="177"/>
      <c r="G28" s="115">
        <f t="shared" ca="1" si="1"/>
        <v>45965.444015740744</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45965.444015740744</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45965.444015740744</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45965.444015740744</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45965.444015740744</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45965.444015740744</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45965.444015740744</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45965.444015740744</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45965.444015740744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45965.444015740744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45965.444015740744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45965.444015740744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45965.444015740744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45965.444015740744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45965.444015740744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45965.444015740744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45965.444015740744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45965.444015740744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45965.444015740744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45965.444015740744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45965.444015740744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45965.444015740744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45965.444015740744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45965.444015740744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45965.444015740744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45965.444015740744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45965.444015740744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45965.444015740744</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